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Узлы" sheetId="1" r:id="rId1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<sst xmlns="http://schemas.openxmlformats.org/spreadsheetml/2006/main" count="226" uniqueCount="95">
  <si>
    <t>Место</t>
  </si>
  <si>
    <t>№</t>
  </si>
  <si>
    <t>Команда</t>
  </si>
  <si>
    <t>Время</t>
  </si>
  <si>
    <t>Фамилия, имя</t>
  </si>
  <si>
    <t>ГР</t>
  </si>
  <si>
    <t>Дивасовская ОШ</t>
  </si>
  <si>
    <t>Результат</t>
  </si>
  <si>
    <t>Бобкова Ульяна</t>
  </si>
  <si>
    <t>Павлинова Екатерина</t>
  </si>
  <si>
    <t>Амбросенкова Дарья</t>
  </si>
  <si>
    <t>Новикова Софья</t>
  </si>
  <si>
    <t>Любин Тимофей</t>
  </si>
  <si>
    <t>Моисеенков Максим</t>
  </si>
  <si>
    <t>Балбышкин Кирилл</t>
  </si>
  <si>
    <t>Рубилов Игорь</t>
  </si>
  <si>
    <t>Лапыкин Артем</t>
  </si>
  <si>
    <t>Областной конкурс туристских узлов</t>
  </si>
  <si>
    <t>Штраф</t>
  </si>
  <si>
    <t>Омельяненко Родион</t>
  </si>
  <si>
    <t>"Спасатели"</t>
  </si>
  <si>
    <t>Хехерин Иван</t>
  </si>
  <si>
    <t>Матюнин Максим</t>
  </si>
  <si>
    <t>Смородин Вячеслав</t>
  </si>
  <si>
    <t>Головин Илья</t>
  </si>
  <si>
    <t>Дудко Александр</t>
  </si>
  <si>
    <t>Семенов Алексей</t>
  </si>
  <si>
    <t>Румянцева Анна</t>
  </si>
  <si>
    <t>Симакова Мария</t>
  </si>
  <si>
    <t>Гращенкова Валерия</t>
  </si>
  <si>
    <t>Хнычёва Екатерина</t>
  </si>
  <si>
    <t>Тимоненков Никита</t>
  </si>
  <si>
    <t>в/к</t>
  </si>
  <si>
    <t>Андреенкова София</t>
  </si>
  <si>
    <t>Абрис</t>
  </si>
  <si>
    <t>ж</t>
  </si>
  <si>
    <t>Жуков Артём</t>
  </si>
  <si>
    <t>м</t>
  </si>
  <si>
    <t>Исаенко София</t>
  </si>
  <si>
    <t>Кондратович Данила</t>
  </si>
  <si>
    <t>Круглякова Влада</t>
  </si>
  <si>
    <t>Ломакина Валерия</t>
  </si>
  <si>
    <t>Мартынов Михаил</t>
  </si>
  <si>
    <t>Минченкова Кристина</t>
  </si>
  <si>
    <t>Моисеев Даниил</t>
  </si>
  <si>
    <t>Мостокалова Виктория</t>
  </si>
  <si>
    <t>Павлюкова Мария</t>
  </si>
  <si>
    <t>Сафонова Алина</t>
  </si>
  <si>
    <t>Филиппов Павел</t>
  </si>
  <si>
    <t>Шамова Валерия</t>
  </si>
  <si>
    <t>Лысенкова Алина</t>
  </si>
  <si>
    <t>Рубан Александра</t>
  </si>
  <si>
    <t>Баловнева Ольга</t>
  </si>
  <si>
    <t>Иванова Яна</t>
  </si>
  <si>
    <t>Легарева Кристина</t>
  </si>
  <si>
    <t>Носов Михаил</t>
  </si>
  <si>
    <t>Азимут, Смоленск</t>
  </si>
  <si>
    <t>Демидовский район</t>
  </si>
  <si>
    <t xml:space="preserve">Карпенков Андрей </t>
  </si>
  <si>
    <t>Петрова Александра</t>
  </si>
  <si>
    <t xml:space="preserve">Акашев Даниил </t>
  </si>
  <si>
    <t>ДСК "Феникс" Н</t>
  </si>
  <si>
    <t>Борисов Эмиль</t>
  </si>
  <si>
    <t>Комкова Дарина</t>
  </si>
  <si>
    <t>ДСК "Феникс" Б</t>
  </si>
  <si>
    <t xml:space="preserve">Курочкина Анастасия </t>
  </si>
  <si>
    <t xml:space="preserve">Наумов Федор </t>
  </si>
  <si>
    <t xml:space="preserve">Песков Никита </t>
  </si>
  <si>
    <t xml:space="preserve">Чурсин Дмитрий </t>
  </si>
  <si>
    <t>Басина Мария</t>
  </si>
  <si>
    <t>Голубев Иван</t>
  </si>
  <si>
    <t>Ефимов Илья</t>
  </si>
  <si>
    <t>Ирбис</t>
  </si>
  <si>
    <t>Жуковский Максим</t>
  </si>
  <si>
    <t>Новикова Дарья</t>
  </si>
  <si>
    <t>Андреенков Артем</t>
  </si>
  <si>
    <t>Монастырщинский р-н</t>
  </si>
  <si>
    <t>Луцеева Диана</t>
  </si>
  <si>
    <t>Маркина Ирина</t>
  </si>
  <si>
    <t>Миренкова Полина</t>
  </si>
  <si>
    <t>Ринг Наталья</t>
  </si>
  <si>
    <t>Сановская Дарья</t>
  </si>
  <si>
    <t>ЦДЮТиЭ, Гаранина</t>
  </si>
  <si>
    <t>Злотов Захар</t>
  </si>
  <si>
    <t>Злотов Матвей</t>
  </si>
  <si>
    <t>Вавиленкова Анна</t>
  </si>
  <si>
    <t>Байбус Дарья</t>
  </si>
  <si>
    <t>Пол</t>
  </si>
  <si>
    <t>16-18 февраля 2021 года</t>
  </si>
  <si>
    <t>Протокол результатов младшей возрастной группы</t>
  </si>
  <si>
    <t>Протокол результатов старшей возрастной группы</t>
  </si>
  <si>
    <t>Мальчики 2007 - 2010 гг.р.</t>
  </si>
  <si>
    <t>Девочки 2007-2010 гг.р.</t>
  </si>
  <si>
    <t>Юноши 2003 - 2006 гг.р.</t>
  </si>
  <si>
    <t>Девушки 2003-2006 гг.р.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</si>
</sst>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h:mm;@"/>
    <numFmt numFmtId="173" formatCode="[$-F400]h:mm:ss\ AM/PM"/>
    <numFmt numFmtId="174" formatCode="[h]:mm:ss;@"/>
    <numFmt numFmtId="175" formatCode="_-* #,##0_р_._-;\-* #,##0_р_._-;_-* &quot;-&quot;?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h:mm:ss;@"/>
    <numFmt numFmtId="181" formatCode="0.0"/>
    <numFmt numFmtId="182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sz val="10"/>
      <name val="Arial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8"/>
      <color indexed="8"/>
      <name val="Times New Roman"/>
      <family val="1"/>
    </font>
    <font>
      <b/>
      <i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8"/>
      <color theme="1"/>
      <name val="Times New Roman"/>
      <family val="1"/>
    </font>
    <font>
      <b/>
      <i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>
      <alignment/>
      <protection/>
    </xf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53" applyFont="1" applyBorder="1" applyAlignment="1">
      <alignment horizontal="left"/>
      <protection/>
    </xf>
    <xf numFmtId="0" fontId="6" fillId="32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left"/>
    </xf>
    <xf numFmtId="0" fontId="6" fillId="0" borderId="10" xfId="53" applyFont="1" applyBorder="1">
      <alignment/>
      <protection/>
    </xf>
    <xf numFmtId="0" fontId="6" fillId="0" borderId="0" xfId="0" applyFont="1" applyFill="1" applyBorder="1" applyAlignment="1">
      <alignment horizontal="left" vertical="center" wrapText="1"/>
    </xf>
    <xf numFmtId="0" fontId="46" fillId="0" borderId="0" xfId="0" applyFont="1" applyBorder="1" applyAlignment="1">
      <alignment horizontal="center"/>
    </xf>
    <xf numFmtId="0" fontId="47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7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33" borderId="10" xfId="53" applyFont="1" applyFill="1" applyBorder="1">
      <alignment/>
      <protection/>
    </xf>
    <xf numFmtId="0" fontId="6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6" fillId="33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/>
    </xf>
    <xf numFmtId="0" fontId="6" fillId="32" borderId="10" xfId="0" applyFont="1" applyFill="1" applyBorder="1" applyAlignment="1">
      <alignment horizontal="left" vertical="center" wrapText="1"/>
    </xf>
    <xf numFmtId="0" fontId="6" fillId="0" borderId="10" xfId="53" applyFont="1" applyFill="1" applyBorder="1">
      <alignment/>
      <protection/>
    </xf>
    <xf numFmtId="0" fontId="46" fillId="0" borderId="10" xfId="0" applyFont="1" applyBorder="1" applyAlignment="1">
      <alignment horizontal="left"/>
    </xf>
    <xf numFmtId="47" fontId="46" fillId="0" borderId="1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47" fontId="0" fillId="0" borderId="0" xfId="0" applyNumberFormat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32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47" fontId="46" fillId="0" borderId="0" xfId="0" applyNumberFormat="1" applyFont="1" applyBorder="1" applyAlignment="1">
      <alignment horizontal="center"/>
    </xf>
    <xf numFmtId="0" fontId="6" fillId="0" borderId="0" xfId="53" applyFont="1" applyFill="1" applyBorder="1">
      <alignment/>
      <protection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0" xfId="0" applyAlignment="1">
      <alignment horizontal="left"/>
    </xf>
    <xf numFmtId="0" fontId="9" fillId="0" borderId="15" xfId="0" applyFont="1" applyBorder="1" applyAlignment="1">
      <alignment vertical="center"/>
    </xf>
    <xf numFmtId="0" fontId="48" fillId="0" borderId="0" xfId="0" applyFont="1" applyAlignment="1">
      <alignment horizontal="center" wrapText="1"/>
    </xf>
    <xf numFmtId="0" fontId="47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29" fillId="0" borderId="15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5">
    <dxf>
      <fill>
        <patternFill>
          <bgColor theme="8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3"/>
  <sheetViews>
    <sheetView tabSelected="1" zoomScalePageLayoutView="0" workbookViewId="0" topLeftCell="A1">
      <selection activeCell="K18" sqref="K18"/>
    </sheetView>
  </sheetViews>
  <sheetFormatPr defaultColWidth="9.140625" defaultRowHeight="15"/>
  <cols>
    <col min="1" max="1" width="5.00390625" style="0" customWidth="1"/>
    <col min="2" max="2" width="32.8515625" style="0" customWidth="1"/>
    <col min="3" max="3" width="34.28125" style="0" customWidth="1"/>
    <col min="4" max="4" width="7.00390625" style="0" hidden="1" customWidth="1"/>
    <col min="5" max="5" width="6.57421875" style="0" customWidth="1"/>
    <col min="7" max="7" width="9.140625" style="16" customWidth="1"/>
    <col min="8" max="8" width="9.8515625" style="0" customWidth="1"/>
    <col min="9" max="9" width="9.00390625" style="0" customWidth="1"/>
  </cols>
  <sheetData>
    <row r="1" spans="1:9" ht="28.5" customHeight="1">
      <c r="A1" s="43" t="s">
        <v>17</v>
      </c>
      <c r="B1" s="43"/>
      <c r="C1" s="43"/>
      <c r="D1" s="43"/>
      <c r="E1" s="43"/>
      <c r="F1" s="43"/>
      <c r="G1" s="43"/>
      <c r="H1" s="43"/>
      <c r="I1" s="43"/>
    </row>
    <row r="2" spans="1:9" ht="15">
      <c r="A2" s="14"/>
      <c r="B2" s="14"/>
      <c r="C2" s="14"/>
      <c r="D2" s="14"/>
      <c r="E2" s="14"/>
      <c r="F2" s="14"/>
      <c r="G2" s="44"/>
      <c r="H2" s="14"/>
      <c r="I2" s="14"/>
    </row>
    <row r="3" spans="1:9" ht="19.5">
      <c r="A3" s="45" t="s">
        <v>90</v>
      </c>
      <c r="B3" s="45"/>
      <c r="C3" s="45"/>
      <c r="D3" s="45"/>
      <c r="E3" s="45"/>
      <c r="F3" s="45"/>
      <c r="G3" s="45"/>
      <c r="H3" s="45"/>
      <c r="I3" s="45"/>
    </row>
    <row r="5" spans="1:7" ht="21.75" customHeight="1">
      <c r="A5" s="2"/>
      <c r="B5" s="47" t="s">
        <v>88</v>
      </c>
      <c r="C5" s="42"/>
      <c r="D5" s="28"/>
      <c r="G5" s="30">
        <v>0.00034722222222222224</v>
      </c>
    </row>
    <row r="6" spans="1:9" ht="15.75">
      <c r="A6" s="6" t="s">
        <v>1</v>
      </c>
      <c r="B6" s="6" t="s">
        <v>4</v>
      </c>
      <c r="C6" s="17" t="s">
        <v>2</v>
      </c>
      <c r="D6" s="17" t="s">
        <v>87</v>
      </c>
      <c r="E6" s="17" t="s">
        <v>5</v>
      </c>
      <c r="F6" s="3" t="s">
        <v>3</v>
      </c>
      <c r="G6" s="3" t="s">
        <v>18</v>
      </c>
      <c r="H6" s="6" t="s">
        <v>7</v>
      </c>
      <c r="I6" s="6" t="s">
        <v>0</v>
      </c>
    </row>
    <row r="7" spans="1:9" ht="24.75" customHeight="1">
      <c r="A7" s="38" t="s">
        <v>94</v>
      </c>
      <c r="B7" s="39"/>
      <c r="C7" s="39"/>
      <c r="D7" s="39"/>
      <c r="E7" s="39"/>
      <c r="F7" s="39"/>
      <c r="G7" s="39"/>
      <c r="H7" s="39"/>
      <c r="I7" s="40"/>
    </row>
    <row r="8" spans="1:9" ht="15.75">
      <c r="A8" s="4">
        <v>1</v>
      </c>
      <c r="B8" s="10" t="s">
        <v>79</v>
      </c>
      <c r="C8" s="9" t="s">
        <v>76</v>
      </c>
      <c r="D8" s="5" t="s">
        <v>35</v>
      </c>
      <c r="E8" s="20">
        <v>2004</v>
      </c>
      <c r="F8" s="27">
        <v>0.0006805555555555554</v>
      </c>
      <c r="G8" s="4">
        <v>0</v>
      </c>
      <c r="H8" s="27">
        <f>F8+(G8*$G$5)</f>
        <v>0.0006805555555555554</v>
      </c>
      <c r="I8" s="4">
        <v>1</v>
      </c>
    </row>
    <row r="9" spans="1:9" ht="15.75">
      <c r="A9" s="4">
        <v>2</v>
      </c>
      <c r="B9" s="19" t="s">
        <v>65</v>
      </c>
      <c r="C9" s="7" t="s">
        <v>61</v>
      </c>
      <c r="D9" s="5" t="s">
        <v>35</v>
      </c>
      <c r="E9" s="20">
        <v>2006</v>
      </c>
      <c r="F9" s="27">
        <v>0.0008611111111111111</v>
      </c>
      <c r="G9" s="4">
        <v>0</v>
      </c>
      <c r="H9" s="27">
        <f>F9+(G9*$G$5)</f>
        <v>0.0008611111111111111</v>
      </c>
      <c r="I9" s="4">
        <v>2</v>
      </c>
    </row>
    <row r="10" spans="1:9" ht="15.75">
      <c r="A10" s="4">
        <v>3</v>
      </c>
      <c r="B10" s="10" t="s">
        <v>49</v>
      </c>
      <c r="C10" s="11" t="s">
        <v>34</v>
      </c>
      <c r="D10" s="5" t="s">
        <v>35</v>
      </c>
      <c r="E10" s="5">
        <v>2005</v>
      </c>
      <c r="F10" s="27">
        <v>0.0009421296296296297</v>
      </c>
      <c r="G10" s="4">
        <v>0</v>
      </c>
      <c r="H10" s="27">
        <f>F10+(G10*$G$5)</f>
        <v>0.0009421296296296297</v>
      </c>
      <c r="I10" s="4">
        <v>3</v>
      </c>
    </row>
    <row r="11" spans="1:9" ht="15.75">
      <c r="A11" s="4">
        <v>4</v>
      </c>
      <c r="B11" s="19" t="s">
        <v>69</v>
      </c>
      <c r="C11" s="7" t="s">
        <v>61</v>
      </c>
      <c r="D11" s="5" t="s">
        <v>35</v>
      </c>
      <c r="E11" s="20">
        <v>2006</v>
      </c>
      <c r="F11" s="27">
        <v>0.0010810185185185185</v>
      </c>
      <c r="G11" s="4">
        <v>0</v>
      </c>
      <c r="H11" s="27">
        <f>F11+(G11*$G$5)</f>
        <v>0.0010810185185185185</v>
      </c>
      <c r="I11" s="4">
        <v>4</v>
      </c>
    </row>
    <row r="12" spans="1:9" ht="15.75">
      <c r="A12" s="4">
        <v>5</v>
      </c>
      <c r="B12" s="7" t="s">
        <v>28</v>
      </c>
      <c r="C12" s="26" t="s">
        <v>20</v>
      </c>
      <c r="D12" s="5" t="s">
        <v>35</v>
      </c>
      <c r="E12" s="20">
        <v>2004</v>
      </c>
      <c r="F12" s="27">
        <v>0.0010983796296296295</v>
      </c>
      <c r="G12" s="4">
        <v>0</v>
      </c>
      <c r="H12" s="27">
        <f>F12+(G12*$G$5)</f>
        <v>0.0010983796296296295</v>
      </c>
      <c r="I12" s="4">
        <v>5</v>
      </c>
    </row>
    <row r="13" spans="1:9" ht="15.75">
      <c r="A13" s="4">
        <v>6</v>
      </c>
      <c r="B13" s="19" t="s">
        <v>80</v>
      </c>
      <c r="C13" s="19" t="s">
        <v>76</v>
      </c>
      <c r="D13" s="5" t="s">
        <v>35</v>
      </c>
      <c r="E13" s="20">
        <v>2004</v>
      </c>
      <c r="F13" s="27">
        <v>0.0009363425925925927</v>
      </c>
      <c r="G13" s="4">
        <v>1</v>
      </c>
      <c r="H13" s="27">
        <f>F13+(G13*$G$5)</f>
        <v>0.0012835648148148149</v>
      </c>
      <c r="I13" s="4">
        <v>6</v>
      </c>
    </row>
    <row r="14" spans="1:9" ht="15.75">
      <c r="A14" s="4">
        <v>7</v>
      </c>
      <c r="B14" s="19" t="s">
        <v>9</v>
      </c>
      <c r="C14" s="7" t="s">
        <v>61</v>
      </c>
      <c r="D14" s="5" t="s">
        <v>35</v>
      </c>
      <c r="E14" s="20">
        <v>2005</v>
      </c>
      <c r="F14" s="27">
        <v>0.0009791666666666668</v>
      </c>
      <c r="G14" s="4">
        <v>1</v>
      </c>
      <c r="H14" s="27">
        <f>F14+(G14*$G$5)</f>
        <v>0.001326388888888889</v>
      </c>
      <c r="I14" s="4">
        <v>7</v>
      </c>
    </row>
    <row r="15" spans="1:14" ht="15.75">
      <c r="A15" s="4">
        <v>8</v>
      </c>
      <c r="B15" s="7" t="s">
        <v>29</v>
      </c>
      <c r="C15" s="26" t="s">
        <v>20</v>
      </c>
      <c r="D15" s="5" t="s">
        <v>35</v>
      </c>
      <c r="E15" s="20">
        <v>2004</v>
      </c>
      <c r="F15" s="27">
        <v>0.0013449074074074075</v>
      </c>
      <c r="G15" s="4">
        <v>0</v>
      </c>
      <c r="H15" s="27">
        <f>F15+(G15*$G$5)</f>
        <v>0.0013449074074074075</v>
      </c>
      <c r="I15" s="4">
        <v>8</v>
      </c>
      <c r="N15" s="18"/>
    </row>
    <row r="16" spans="1:9" ht="15.75">
      <c r="A16" s="4">
        <v>9</v>
      </c>
      <c r="B16" s="11" t="s">
        <v>10</v>
      </c>
      <c r="C16" s="8" t="s">
        <v>57</v>
      </c>
      <c r="D16" s="5" t="s">
        <v>35</v>
      </c>
      <c r="E16" s="5">
        <v>2004</v>
      </c>
      <c r="F16" s="27">
        <v>0.0010590277777777777</v>
      </c>
      <c r="G16" s="4">
        <v>1</v>
      </c>
      <c r="H16" s="27">
        <f>F16+(G16*$G$5)</f>
        <v>0.00140625</v>
      </c>
      <c r="I16" s="4">
        <v>9</v>
      </c>
    </row>
    <row r="17" spans="1:12" ht="15.75">
      <c r="A17" s="4">
        <v>10</v>
      </c>
      <c r="B17" s="7" t="s">
        <v>27</v>
      </c>
      <c r="C17" s="26" t="s">
        <v>20</v>
      </c>
      <c r="D17" s="5" t="s">
        <v>35</v>
      </c>
      <c r="E17" s="20">
        <v>2004</v>
      </c>
      <c r="F17" s="27">
        <v>0.0014270833333333334</v>
      </c>
      <c r="G17" s="4">
        <v>0</v>
      </c>
      <c r="H17" s="27">
        <f>F17+(G17*$G$5)</f>
        <v>0.0014270833333333334</v>
      </c>
      <c r="I17" s="4">
        <v>10</v>
      </c>
      <c r="L17" s="41"/>
    </row>
    <row r="18" spans="1:9" ht="15.75">
      <c r="A18" s="4">
        <v>11</v>
      </c>
      <c r="B18" s="21" t="s">
        <v>51</v>
      </c>
      <c r="C18" s="21" t="s">
        <v>34</v>
      </c>
      <c r="D18" s="5" t="s">
        <v>35</v>
      </c>
      <c r="E18" s="20">
        <v>2004</v>
      </c>
      <c r="F18" s="27">
        <v>0.0012893518518518519</v>
      </c>
      <c r="G18" s="4">
        <v>1</v>
      </c>
      <c r="H18" s="27">
        <f>F18+(G18*$G$5)</f>
        <v>0.0016365740740740741</v>
      </c>
      <c r="I18" s="4">
        <v>11</v>
      </c>
    </row>
    <row r="19" spans="1:9" ht="15.75">
      <c r="A19" s="4">
        <v>12</v>
      </c>
      <c r="B19" s="9" t="s">
        <v>85</v>
      </c>
      <c r="C19" s="8" t="s">
        <v>57</v>
      </c>
      <c r="D19" s="5" t="s">
        <v>35</v>
      </c>
      <c r="E19" s="5">
        <v>2005</v>
      </c>
      <c r="F19" s="27">
        <v>0.0017685185185185184</v>
      </c>
      <c r="G19" s="4">
        <v>1</v>
      </c>
      <c r="H19" s="27">
        <f>F19+(G19*$G$5)</f>
        <v>0.0021157407407407405</v>
      </c>
      <c r="I19" s="4">
        <v>12</v>
      </c>
    </row>
    <row r="20" spans="1:9" ht="15.75">
      <c r="A20" s="4">
        <v>13</v>
      </c>
      <c r="B20" s="9" t="s">
        <v>11</v>
      </c>
      <c r="C20" s="8" t="s">
        <v>57</v>
      </c>
      <c r="D20" s="5" t="s">
        <v>35</v>
      </c>
      <c r="E20" s="5">
        <v>2004</v>
      </c>
      <c r="F20" s="27">
        <v>0.001636574074074074</v>
      </c>
      <c r="G20" s="4">
        <v>2</v>
      </c>
      <c r="H20" s="27">
        <f>F20+(G20*$G$5)</f>
        <v>0.0023310185185185183</v>
      </c>
      <c r="I20" s="4">
        <v>13</v>
      </c>
    </row>
    <row r="21" spans="1:9" ht="15.75">
      <c r="A21" s="4">
        <v>14</v>
      </c>
      <c r="B21" s="7" t="s">
        <v>30</v>
      </c>
      <c r="C21" s="26" t="s">
        <v>20</v>
      </c>
      <c r="D21" s="5" t="s">
        <v>35</v>
      </c>
      <c r="E21" s="20">
        <v>2005</v>
      </c>
      <c r="F21" s="27">
        <v>0.0024895833333333332</v>
      </c>
      <c r="G21" s="4">
        <v>1</v>
      </c>
      <c r="H21" s="27">
        <f>F21+(G21*$G$5)</f>
        <v>0.0028368055555555555</v>
      </c>
      <c r="I21" s="4">
        <v>14</v>
      </c>
    </row>
    <row r="22" spans="1:9" ht="15.75">
      <c r="A22" s="4">
        <v>15</v>
      </c>
      <c r="B22" s="23" t="s">
        <v>8</v>
      </c>
      <c r="C22" s="7" t="s">
        <v>56</v>
      </c>
      <c r="D22" s="5" t="s">
        <v>35</v>
      </c>
      <c r="E22" s="5">
        <v>2006</v>
      </c>
      <c r="F22" s="27">
        <v>0.002207175925925926</v>
      </c>
      <c r="G22" s="4">
        <v>2</v>
      </c>
      <c r="H22" s="27">
        <f>F22+(G22*$G$5)</f>
        <v>0.0029016203703703704</v>
      </c>
      <c r="I22" s="4">
        <v>15</v>
      </c>
    </row>
    <row r="23" spans="1:9" ht="24.75" customHeight="1">
      <c r="A23" s="38" t="s">
        <v>93</v>
      </c>
      <c r="B23" s="39"/>
      <c r="C23" s="39"/>
      <c r="D23" s="39"/>
      <c r="E23" s="39"/>
      <c r="F23" s="39"/>
      <c r="G23" s="39"/>
      <c r="H23" s="39"/>
      <c r="I23" s="40"/>
    </row>
    <row r="24" spans="1:9" ht="15.75">
      <c r="A24" s="4">
        <v>1</v>
      </c>
      <c r="B24" s="19" t="s">
        <v>62</v>
      </c>
      <c r="C24" s="7" t="s">
        <v>61</v>
      </c>
      <c r="D24" s="5" t="s">
        <v>37</v>
      </c>
      <c r="E24" s="20">
        <v>2004</v>
      </c>
      <c r="F24" s="27">
        <v>0.000744212962962963</v>
      </c>
      <c r="G24" s="4">
        <v>0</v>
      </c>
      <c r="H24" s="27">
        <f>F24+(G24*$G$5)</f>
        <v>0.000744212962962963</v>
      </c>
      <c r="I24" s="4">
        <v>1</v>
      </c>
    </row>
    <row r="25" spans="1:9" ht="15.75">
      <c r="A25" s="4">
        <v>2</v>
      </c>
      <c r="B25" s="19" t="s">
        <v>67</v>
      </c>
      <c r="C25" s="7" t="s">
        <v>61</v>
      </c>
      <c r="D25" s="5" t="s">
        <v>37</v>
      </c>
      <c r="E25" s="20">
        <v>2005</v>
      </c>
      <c r="F25" s="27">
        <v>0.0009791666666666668</v>
      </c>
      <c r="G25" s="4">
        <v>0</v>
      </c>
      <c r="H25" s="27">
        <f>F25+(G25*$G$5)</f>
        <v>0.0009791666666666668</v>
      </c>
      <c r="I25" s="4">
        <v>2</v>
      </c>
    </row>
    <row r="26" spans="1:9" ht="15.75">
      <c r="A26" s="4">
        <v>3</v>
      </c>
      <c r="B26" s="19" t="s">
        <v>60</v>
      </c>
      <c r="C26" s="7" t="s">
        <v>61</v>
      </c>
      <c r="D26" s="5" t="s">
        <v>37</v>
      </c>
      <c r="E26" s="20">
        <v>2006</v>
      </c>
      <c r="F26" s="27">
        <v>0.0009791666666666668</v>
      </c>
      <c r="G26" s="4">
        <v>0</v>
      </c>
      <c r="H26" s="27">
        <f>F26+(G26*$G$5)</f>
        <v>0.0009791666666666668</v>
      </c>
      <c r="I26" s="4">
        <v>2</v>
      </c>
    </row>
    <row r="27" spans="1:9" ht="15.75">
      <c r="A27" s="4">
        <v>4</v>
      </c>
      <c r="B27" s="22" t="s">
        <v>44</v>
      </c>
      <c r="C27" s="7" t="s">
        <v>34</v>
      </c>
      <c r="D27" s="5" t="s">
        <v>37</v>
      </c>
      <c r="E27" s="5">
        <v>2006</v>
      </c>
      <c r="F27" s="27">
        <v>0.001037037037037037</v>
      </c>
      <c r="G27" s="4">
        <v>0</v>
      </c>
      <c r="H27" s="27">
        <f>F27+(G27*$G$5)</f>
        <v>0.001037037037037037</v>
      </c>
      <c r="I27" s="4">
        <v>4</v>
      </c>
    </row>
    <row r="28" spans="1:9" ht="15.75">
      <c r="A28" s="4">
        <v>5</v>
      </c>
      <c r="B28" s="25" t="s">
        <v>12</v>
      </c>
      <c r="C28" s="7" t="s">
        <v>61</v>
      </c>
      <c r="D28" s="5" t="s">
        <v>37</v>
      </c>
      <c r="E28" s="5">
        <v>2006</v>
      </c>
      <c r="F28" s="27">
        <v>0.0010439814814814815</v>
      </c>
      <c r="G28" s="4">
        <v>0</v>
      </c>
      <c r="H28" s="27">
        <f>F28+(G28*$G$5)</f>
        <v>0.0010439814814814815</v>
      </c>
      <c r="I28" s="4">
        <v>5</v>
      </c>
    </row>
    <row r="29" spans="1:9" ht="15.75">
      <c r="A29" s="4">
        <v>6</v>
      </c>
      <c r="B29" s="10" t="s">
        <v>16</v>
      </c>
      <c r="C29" s="10" t="s">
        <v>72</v>
      </c>
      <c r="D29" s="5" t="s">
        <v>37</v>
      </c>
      <c r="E29" s="5">
        <v>2003</v>
      </c>
      <c r="F29" s="27">
        <v>0.0011412037037037037</v>
      </c>
      <c r="G29" s="4">
        <v>0</v>
      </c>
      <c r="H29" s="27">
        <f>F29+(G29*$G$5)</f>
        <v>0.0011412037037037037</v>
      </c>
      <c r="I29" s="4">
        <v>6</v>
      </c>
    </row>
    <row r="30" spans="1:9" ht="15.75">
      <c r="A30" s="4">
        <v>7</v>
      </c>
      <c r="B30" s="7" t="s">
        <v>24</v>
      </c>
      <c r="C30" s="26" t="s">
        <v>20</v>
      </c>
      <c r="D30" s="5" t="s">
        <v>37</v>
      </c>
      <c r="E30" s="20">
        <v>2004</v>
      </c>
      <c r="F30" s="27">
        <v>0.0011597222222222221</v>
      </c>
      <c r="G30" s="4">
        <v>0</v>
      </c>
      <c r="H30" s="27">
        <f>F30+(G30*$G$5)</f>
        <v>0.0011597222222222221</v>
      </c>
      <c r="I30" s="4">
        <v>7</v>
      </c>
    </row>
    <row r="31" spans="1:9" ht="15.75">
      <c r="A31" s="4">
        <v>8</v>
      </c>
      <c r="B31" s="10" t="s">
        <v>19</v>
      </c>
      <c r="C31" s="26" t="s">
        <v>20</v>
      </c>
      <c r="D31" s="5" t="s">
        <v>37</v>
      </c>
      <c r="E31" s="20">
        <v>2004</v>
      </c>
      <c r="F31" s="27">
        <v>0.0011724537037037035</v>
      </c>
      <c r="G31" s="4">
        <v>0</v>
      </c>
      <c r="H31" s="27">
        <f>F31+(G31*$G$5)</f>
        <v>0.0011724537037037035</v>
      </c>
      <c r="I31" s="4">
        <v>8</v>
      </c>
    </row>
    <row r="32" spans="1:9" ht="15.75">
      <c r="A32" s="4">
        <v>9</v>
      </c>
      <c r="B32" s="19" t="s">
        <v>68</v>
      </c>
      <c r="C32" s="7" t="s">
        <v>61</v>
      </c>
      <c r="D32" s="5" t="s">
        <v>37</v>
      </c>
      <c r="E32" s="20">
        <v>2003</v>
      </c>
      <c r="F32" s="27">
        <v>0.001258101851851852</v>
      </c>
      <c r="G32" s="4">
        <v>0</v>
      </c>
      <c r="H32" s="27">
        <f>F32+(G32*$G$5)</f>
        <v>0.001258101851851852</v>
      </c>
      <c r="I32" s="4">
        <v>9</v>
      </c>
    </row>
    <row r="33" spans="1:9" ht="15.75">
      <c r="A33" s="4">
        <v>10</v>
      </c>
      <c r="B33" s="7" t="s">
        <v>23</v>
      </c>
      <c r="C33" s="26" t="s">
        <v>20</v>
      </c>
      <c r="D33" s="5" t="s">
        <v>37</v>
      </c>
      <c r="E33" s="20">
        <v>2004</v>
      </c>
      <c r="F33" s="27">
        <v>0.0012847222222222223</v>
      </c>
      <c r="G33" s="4">
        <v>0</v>
      </c>
      <c r="H33" s="27">
        <f>F33+(G33*$G$5)</f>
        <v>0.0012847222222222223</v>
      </c>
      <c r="I33" s="4">
        <v>10</v>
      </c>
    </row>
    <row r="34" spans="1:9" ht="15.75">
      <c r="A34" s="4">
        <v>11</v>
      </c>
      <c r="B34" s="21" t="s">
        <v>48</v>
      </c>
      <c r="C34" s="21" t="s">
        <v>34</v>
      </c>
      <c r="D34" s="5" t="s">
        <v>37</v>
      </c>
      <c r="E34" s="5">
        <v>2006</v>
      </c>
      <c r="F34" s="27">
        <v>0.0013796296296296297</v>
      </c>
      <c r="G34" s="4">
        <v>0</v>
      </c>
      <c r="H34" s="27">
        <f>F34+(G34*$G$5)</f>
        <v>0.0013796296296296297</v>
      </c>
      <c r="I34" s="4">
        <v>11</v>
      </c>
    </row>
    <row r="35" spans="1:9" ht="15.75">
      <c r="A35" s="4">
        <v>12</v>
      </c>
      <c r="B35" s="19" t="s">
        <v>14</v>
      </c>
      <c r="C35" s="7" t="s">
        <v>61</v>
      </c>
      <c r="D35" s="5" t="s">
        <v>37</v>
      </c>
      <c r="E35" s="20">
        <v>2004</v>
      </c>
      <c r="F35" s="27">
        <v>0.0013842592592592593</v>
      </c>
      <c r="G35" s="4">
        <v>0</v>
      </c>
      <c r="H35" s="27">
        <f>F35+(G35*$G$5)</f>
        <v>0.0013842592592592593</v>
      </c>
      <c r="I35" s="4">
        <v>12</v>
      </c>
    </row>
    <row r="36" spans="1:9" ht="15.75">
      <c r="A36" s="4">
        <v>13</v>
      </c>
      <c r="B36" s="10" t="s">
        <v>13</v>
      </c>
      <c r="C36" s="10" t="s">
        <v>72</v>
      </c>
      <c r="D36" s="5" t="s">
        <v>37</v>
      </c>
      <c r="E36" s="5">
        <v>2003</v>
      </c>
      <c r="F36" s="27">
        <v>0.0014606481481481482</v>
      </c>
      <c r="G36" s="4">
        <v>0</v>
      </c>
      <c r="H36" s="27">
        <f>F36+(G36*$G$5)</f>
        <v>0.0014606481481481482</v>
      </c>
      <c r="I36" s="4">
        <v>13</v>
      </c>
    </row>
    <row r="37" spans="1:9" ht="15.75">
      <c r="A37" s="4">
        <v>14</v>
      </c>
      <c r="B37" s="10" t="s">
        <v>15</v>
      </c>
      <c r="C37" s="10" t="s">
        <v>72</v>
      </c>
      <c r="D37" s="5" t="s">
        <v>37</v>
      </c>
      <c r="E37" s="5">
        <v>2003</v>
      </c>
      <c r="F37" s="27">
        <v>0.0011145833333333333</v>
      </c>
      <c r="G37" s="4">
        <v>1</v>
      </c>
      <c r="H37" s="27">
        <f>F37+(G37*$G$5)</f>
        <v>0.0014618055555555556</v>
      </c>
      <c r="I37" s="4">
        <v>14</v>
      </c>
    </row>
    <row r="38" spans="1:9" ht="15.75">
      <c r="A38" s="4">
        <v>15</v>
      </c>
      <c r="B38" s="7" t="s">
        <v>31</v>
      </c>
      <c r="C38" s="26" t="s">
        <v>20</v>
      </c>
      <c r="D38" s="5" t="s">
        <v>37</v>
      </c>
      <c r="E38" s="20">
        <v>2004</v>
      </c>
      <c r="F38" s="27">
        <v>0.0012233796296296296</v>
      </c>
      <c r="G38" s="4">
        <v>1</v>
      </c>
      <c r="H38" s="27">
        <f>F38+(G38*$G$5)</f>
        <v>0.0015706018518518519</v>
      </c>
      <c r="I38" s="4">
        <v>15</v>
      </c>
    </row>
    <row r="39" spans="1:9" ht="15.75">
      <c r="A39" s="4">
        <v>16</v>
      </c>
      <c r="B39" s="7" t="s">
        <v>26</v>
      </c>
      <c r="C39" s="26" t="s">
        <v>20</v>
      </c>
      <c r="D39" s="5" t="s">
        <v>37</v>
      </c>
      <c r="E39" s="20">
        <v>2003</v>
      </c>
      <c r="F39" s="27">
        <v>0.0017870370370370368</v>
      </c>
      <c r="G39" s="4">
        <v>0</v>
      </c>
      <c r="H39" s="27">
        <f>F39+(G39*$G$5)</f>
        <v>0.0017870370370370368</v>
      </c>
      <c r="I39" s="4">
        <v>16</v>
      </c>
    </row>
    <row r="40" spans="1:9" ht="15.75">
      <c r="A40" s="4">
        <v>17</v>
      </c>
      <c r="B40" s="7" t="s">
        <v>25</v>
      </c>
      <c r="C40" s="26" t="s">
        <v>20</v>
      </c>
      <c r="D40" s="5" t="s">
        <v>37</v>
      </c>
      <c r="E40" s="20">
        <v>2004</v>
      </c>
      <c r="F40" s="27">
        <v>0.0015046296296296294</v>
      </c>
      <c r="G40" s="4">
        <v>1</v>
      </c>
      <c r="H40" s="27">
        <f>F40+(G40*$G$5)</f>
        <v>0.0018518518518518517</v>
      </c>
      <c r="I40" s="4">
        <v>17</v>
      </c>
    </row>
    <row r="41" spans="1:9" ht="15.75">
      <c r="A41" s="4">
        <v>18</v>
      </c>
      <c r="B41" s="8" t="s">
        <v>22</v>
      </c>
      <c r="C41" s="26" t="s">
        <v>20</v>
      </c>
      <c r="D41" s="5" t="s">
        <v>37</v>
      </c>
      <c r="E41" s="20">
        <v>2004</v>
      </c>
      <c r="F41" s="27">
        <v>0.0012835648148148146</v>
      </c>
      <c r="G41" s="4">
        <v>2</v>
      </c>
      <c r="H41" s="27">
        <f>F41+(G41*$G$5)</f>
        <v>0.0019780092592592592</v>
      </c>
      <c r="I41" s="4">
        <v>18</v>
      </c>
    </row>
    <row r="42" spans="1:9" ht="15.75">
      <c r="A42" s="4">
        <v>19</v>
      </c>
      <c r="B42" s="9" t="s">
        <v>21</v>
      </c>
      <c r="C42" s="26" t="s">
        <v>20</v>
      </c>
      <c r="D42" s="5" t="s">
        <v>37</v>
      </c>
      <c r="E42" s="20">
        <v>2004</v>
      </c>
      <c r="F42" s="27">
        <v>0.0018101851851851849</v>
      </c>
      <c r="G42" s="4">
        <v>1</v>
      </c>
      <c r="H42" s="27">
        <f>F42+(G42*$G$5)</f>
        <v>0.002157407407407407</v>
      </c>
      <c r="I42" s="4">
        <v>19</v>
      </c>
    </row>
    <row r="43" spans="1:9" ht="15.75">
      <c r="A43" s="4">
        <v>20</v>
      </c>
      <c r="B43" s="9" t="s">
        <v>58</v>
      </c>
      <c r="C43" s="8" t="s">
        <v>57</v>
      </c>
      <c r="D43" s="5" t="s">
        <v>37</v>
      </c>
      <c r="E43" s="5">
        <v>2005</v>
      </c>
      <c r="F43" s="27">
        <v>0.0016087962962962963</v>
      </c>
      <c r="G43" s="4">
        <v>2</v>
      </c>
      <c r="H43" s="27">
        <f>F43+(G43*$G$5)</f>
        <v>0.0023032407407407407</v>
      </c>
      <c r="I43" s="4">
        <v>20</v>
      </c>
    </row>
    <row r="44" spans="1:9" ht="15.75">
      <c r="A44" s="4">
        <v>21</v>
      </c>
      <c r="B44" s="10" t="s">
        <v>71</v>
      </c>
      <c r="C44" s="10" t="s">
        <v>72</v>
      </c>
      <c r="D44" s="5" t="s">
        <v>37</v>
      </c>
      <c r="E44" s="5">
        <v>2003</v>
      </c>
      <c r="F44" s="27">
        <v>0.001689814814814815</v>
      </c>
      <c r="G44" s="4">
        <v>2</v>
      </c>
      <c r="H44" s="27">
        <f>F44+(G44*$G$5)</f>
        <v>0.0023842592592592596</v>
      </c>
      <c r="I44" s="4">
        <v>21</v>
      </c>
    </row>
    <row r="45" spans="1:9" ht="15.75">
      <c r="A45" s="4">
        <v>22</v>
      </c>
      <c r="B45" s="24" t="s">
        <v>66</v>
      </c>
      <c r="C45" s="7" t="s">
        <v>61</v>
      </c>
      <c r="D45" s="29" t="s">
        <v>37</v>
      </c>
      <c r="E45" s="5">
        <v>2005</v>
      </c>
      <c r="F45" s="27">
        <v>0.001420138888888889</v>
      </c>
      <c r="G45" s="4">
        <v>3</v>
      </c>
      <c r="H45" s="27">
        <f>F45+(G45*$G$5)</f>
        <v>0.0024618055555555556</v>
      </c>
      <c r="I45" s="4">
        <v>22</v>
      </c>
    </row>
    <row r="46" spans="1:9" ht="15.75">
      <c r="A46" s="33"/>
      <c r="B46" s="34"/>
      <c r="C46" s="12"/>
      <c r="D46" s="35"/>
      <c r="E46" s="13"/>
      <c r="F46" s="36"/>
      <c r="G46" s="33"/>
      <c r="H46" s="36"/>
      <c r="I46" s="1"/>
    </row>
    <row r="47" spans="1:9" ht="15.75">
      <c r="A47" s="33"/>
      <c r="B47" s="37"/>
      <c r="C47" s="12"/>
      <c r="D47" s="12"/>
      <c r="E47" s="13"/>
      <c r="F47" s="36"/>
      <c r="G47" s="33"/>
      <c r="H47" s="1"/>
      <c r="I47" s="1"/>
    </row>
    <row r="48" spans="1:9" ht="28.5" customHeight="1">
      <c r="A48" s="43" t="s">
        <v>17</v>
      </c>
      <c r="B48" s="43"/>
      <c r="C48" s="43"/>
      <c r="D48" s="43"/>
      <c r="E48" s="43"/>
      <c r="F48" s="43"/>
      <c r="G48" s="43"/>
      <c r="H48" s="43"/>
      <c r="I48" s="43"/>
    </row>
    <row r="49" spans="1:9" ht="15">
      <c r="A49" s="14"/>
      <c r="B49" s="14"/>
      <c r="C49" s="14"/>
      <c r="D49" s="14"/>
      <c r="E49" s="14"/>
      <c r="F49" s="14"/>
      <c r="G49" s="44"/>
      <c r="H49" s="14"/>
      <c r="I49" s="14"/>
    </row>
    <row r="50" spans="1:9" ht="19.5">
      <c r="A50" s="45" t="s">
        <v>89</v>
      </c>
      <c r="B50" s="45"/>
      <c r="C50" s="45"/>
      <c r="D50" s="45"/>
      <c r="E50" s="45"/>
      <c r="F50" s="45"/>
      <c r="G50" s="45"/>
      <c r="H50" s="45"/>
      <c r="I50" s="45"/>
    </row>
    <row r="51" spans="1:9" ht="19.5">
      <c r="A51" s="46"/>
      <c r="B51" s="46"/>
      <c r="C51" s="46"/>
      <c r="D51" s="46"/>
      <c r="E51" s="46"/>
      <c r="F51" s="46"/>
      <c r="G51" s="46"/>
      <c r="H51" s="46"/>
      <c r="I51" s="46"/>
    </row>
    <row r="52" spans="1:9" ht="19.5">
      <c r="A52" s="46"/>
      <c r="B52" s="47" t="s">
        <v>88</v>
      </c>
      <c r="C52" s="46"/>
      <c r="D52" s="46"/>
      <c r="E52" s="46"/>
      <c r="F52" s="46"/>
      <c r="G52" s="46"/>
      <c r="H52" s="46"/>
      <c r="I52" s="46"/>
    </row>
    <row r="53" spans="1:9" ht="15.75">
      <c r="A53" s="3" t="s">
        <v>1</v>
      </c>
      <c r="B53" s="3" t="s">
        <v>4</v>
      </c>
      <c r="C53" s="15" t="s">
        <v>2</v>
      </c>
      <c r="D53" s="15" t="s">
        <v>87</v>
      </c>
      <c r="E53" s="15" t="s">
        <v>5</v>
      </c>
      <c r="F53" s="3" t="s">
        <v>3</v>
      </c>
      <c r="G53" s="3" t="s">
        <v>18</v>
      </c>
      <c r="H53" s="3" t="s">
        <v>0</v>
      </c>
      <c r="I53" s="1"/>
    </row>
    <row r="54" spans="1:9" ht="21" customHeight="1">
      <c r="A54" s="38" t="s">
        <v>92</v>
      </c>
      <c r="B54" s="39"/>
      <c r="C54" s="39"/>
      <c r="D54" s="39"/>
      <c r="E54" s="39"/>
      <c r="F54" s="39"/>
      <c r="G54" s="39"/>
      <c r="H54" s="40"/>
      <c r="I54" s="1"/>
    </row>
    <row r="55" spans="1:9" ht="15.75">
      <c r="A55" s="4">
        <v>1</v>
      </c>
      <c r="B55" s="10" t="s">
        <v>43</v>
      </c>
      <c r="C55" s="11" t="s">
        <v>34</v>
      </c>
      <c r="D55" s="5" t="s">
        <v>35</v>
      </c>
      <c r="E55" s="5">
        <v>2008</v>
      </c>
      <c r="F55" s="27">
        <v>0.000667824074074074</v>
      </c>
      <c r="G55" s="4">
        <v>0</v>
      </c>
      <c r="H55" s="5">
        <v>1</v>
      </c>
      <c r="I55" s="1"/>
    </row>
    <row r="56" spans="1:9" ht="15.75">
      <c r="A56" s="4">
        <v>2</v>
      </c>
      <c r="B56" s="9" t="s">
        <v>59</v>
      </c>
      <c r="C56" s="9" t="s">
        <v>6</v>
      </c>
      <c r="D56" s="5" t="s">
        <v>35</v>
      </c>
      <c r="E56" s="5">
        <v>2009</v>
      </c>
      <c r="F56" s="27">
        <v>0.0009710648148148149</v>
      </c>
      <c r="G56" s="4">
        <v>0</v>
      </c>
      <c r="H56" s="5">
        <v>2</v>
      </c>
      <c r="I56" s="1"/>
    </row>
    <row r="57" spans="1:9" ht="15.75">
      <c r="A57" s="4">
        <v>3</v>
      </c>
      <c r="B57" s="9" t="s">
        <v>63</v>
      </c>
      <c r="C57" s="7" t="s">
        <v>64</v>
      </c>
      <c r="D57" s="5" t="s">
        <v>35</v>
      </c>
      <c r="E57" s="5">
        <v>2009</v>
      </c>
      <c r="F57" s="27">
        <v>0.0012337962962962964</v>
      </c>
      <c r="G57" s="4">
        <v>0</v>
      </c>
      <c r="H57" s="5">
        <v>3</v>
      </c>
      <c r="I57" s="1"/>
    </row>
    <row r="58" spans="1:9" ht="15.75">
      <c r="A58" s="4">
        <v>4</v>
      </c>
      <c r="B58" s="19" t="s">
        <v>38</v>
      </c>
      <c r="C58" s="19" t="s">
        <v>34</v>
      </c>
      <c r="D58" s="5" t="s">
        <v>35</v>
      </c>
      <c r="E58" s="20">
        <v>2011</v>
      </c>
      <c r="F58" s="27">
        <v>0.0012546296296296296</v>
      </c>
      <c r="G58" s="4">
        <v>0</v>
      </c>
      <c r="H58" s="5" t="s">
        <v>32</v>
      </c>
      <c r="I58" s="1"/>
    </row>
    <row r="59" spans="1:9" ht="15.75">
      <c r="A59" s="4">
        <v>5</v>
      </c>
      <c r="B59" s="10" t="s">
        <v>41</v>
      </c>
      <c r="C59" s="11" t="s">
        <v>34</v>
      </c>
      <c r="D59" s="5" t="s">
        <v>35</v>
      </c>
      <c r="E59" s="32">
        <v>2008</v>
      </c>
      <c r="F59" s="27">
        <v>0.001371527777777778</v>
      </c>
      <c r="G59" s="4">
        <v>0</v>
      </c>
      <c r="H59" s="5">
        <v>4</v>
      </c>
      <c r="I59" s="1"/>
    </row>
    <row r="60" spans="1:9" ht="15.75">
      <c r="A60" s="4">
        <v>6</v>
      </c>
      <c r="B60" s="19" t="s">
        <v>40</v>
      </c>
      <c r="C60" s="19" t="s">
        <v>34</v>
      </c>
      <c r="D60" s="5" t="s">
        <v>35</v>
      </c>
      <c r="E60" s="20">
        <v>2008</v>
      </c>
      <c r="F60" s="27">
        <v>0.0013842592592592593</v>
      </c>
      <c r="G60" s="4">
        <v>0</v>
      </c>
      <c r="H60" s="5">
        <v>5</v>
      </c>
      <c r="I60" s="1"/>
    </row>
    <row r="61" spans="1:9" ht="15.75">
      <c r="A61" s="4">
        <v>7</v>
      </c>
      <c r="B61" s="21" t="s">
        <v>52</v>
      </c>
      <c r="C61" s="21" t="s">
        <v>34</v>
      </c>
      <c r="D61" s="5" t="s">
        <v>35</v>
      </c>
      <c r="E61" s="20">
        <v>2009</v>
      </c>
      <c r="F61" s="27">
        <v>0.0017314814814814814</v>
      </c>
      <c r="G61" s="4">
        <v>0</v>
      </c>
      <c r="H61" s="5">
        <v>6</v>
      </c>
      <c r="I61" s="1"/>
    </row>
    <row r="62" spans="1:9" ht="15.75">
      <c r="A62" s="4">
        <v>8</v>
      </c>
      <c r="B62" s="19" t="s">
        <v>47</v>
      </c>
      <c r="C62" s="19" t="s">
        <v>34</v>
      </c>
      <c r="D62" s="5" t="s">
        <v>35</v>
      </c>
      <c r="E62" s="20">
        <v>2008</v>
      </c>
      <c r="F62" s="27">
        <v>0.001888888888888889</v>
      </c>
      <c r="G62" s="4">
        <v>0</v>
      </c>
      <c r="H62" s="5">
        <v>7</v>
      </c>
      <c r="I62" s="1"/>
    </row>
    <row r="63" spans="1:9" ht="15.75">
      <c r="A63" s="4">
        <v>9</v>
      </c>
      <c r="B63" s="9" t="s">
        <v>74</v>
      </c>
      <c r="C63" s="7" t="s">
        <v>64</v>
      </c>
      <c r="D63" s="5" t="s">
        <v>35</v>
      </c>
      <c r="E63" s="32">
        <v>2009</v>
      </c>
      <c r="F63" s="27">
        <v>0.0024652777777777776</v>
      </c>
      <c r="G63" s="4">
        <v>0</v>
      </c>
      <c r="H63" s="5">
        <v>8</v>
      </c>
      <c r="I63" s="1"/>
    </row>
    <row r="64" spans="1:9" ht="15.75">
      <c r="A64" s="4">
        <v>10</v>
      </c>
      <c r="B64" s="10" t="s">
        <v>78</v>
      </c>
      <c r="C64" s="9" t="s">
        <v>76</v>
      </c>
      <c r="D64" s="5" t="s">
        <v>35</v>
      </c>
      <c r="E64" s="20">
        <v>2009</v>
      </c>
      <c r="F64" s="27">
        <v>0.0012152777777777778</v>
      </c>
      <c r="G64" s="4">
        <v>1</v>
      </c>
      <c r="H64" s="5">
        <v>9</v>
      </c>
      <c r="I64" s="1"/>
    </row>
    <row r="65" spans="1:9" ht="15.75">
      <c r="A65" s="4">
        <v>11</v>
      </c>
      <c r="B65" s="23" t="s">
        <v>81</v>
      </c>
      <c r="C65" s="7" t="s">
        <v>82</v>
      </c>
      <c r="D65" s="5" t="s">
        <v>35</v>
      </c>
      <c r="E65" s="20">
        <v>2011</v>
      </c>
      <c r="F65" s="27">
        <v>0.0012731481481481483</v>
      </c>
      <c r="G65" s="4">
        <v>1</v>
      </c>
      <c r="H65" s="5" t="s">
        <v>32</v>
      </c>
      <c r="I65" s="1"/>
    </row>
    <row r="66" spans="1:9" ht="15.75">
      <c r="A66" s="4">
        <v>12</v>
      </c>
      <c r="B66" s="21" t="s">
        <v>53</v>
      </c>
      <c r="C66" s="21" t="s">
        <v>34</v>
      </c>
      <c r="D66" s="5" t="s">
        <v>35</v>
      </c>
      <c r="E66" s="20">
        <v>2009</v>
      </c>
      <c r="F66" s="27">
        <v>0.0018981481481481482</v>
      </c>
      <c r="G66" s="4">
        <v>1</v>
      </c>
      <c r="H66" s="5">
        <v>10</v>
      </c>
      <c r="I66" s="1"/>
    </row>
    <row r="67" spans="1:9" ht="15.75">
      <c r="A67" s="4">
        <v>13</v>
      </c>
      <c r="B67" s="10" t="s">
        <v>50</v>
      </c>
      <c r="C67" s="11" t="s">
        <v>34</v>
      </c>
      <c r="D67" s="5" t="s">
        <v>35</v>
      </c>
      <c r="E67" s="32">
        <v>2009</v>
      </c>
      <c r="F67" s="27">
        <v>0.004533564814814815</v>
      </c>
      <c r="G67" s="4">
        <v>1</v>
      </c>
      <c r="H67" s="5">
        <v>11</v>
      </c>
      <c r="I67" s="1"/>
    </row>
    <row r="68" spans="1:9" ht="15.75">
      <c r="A68" s="4">
        <v>14</v>
      </c>
      <c r="B68" s="10" t="s">
        <v>45</v>
      </c>
      <c r="C68" s="11" t="s">
        <v>34</v>
      </c>
      <c r="D68" s="5" t="s">
        <v>35</v>
      </c>
      <c r="E68" s="32">
        <v>2009</v>
      </c>
      <c r="F68" s="27">
        <v>0.000855324074074074</v>
      </c>
      <c r="G68" s="4">
        <v>2</v>
      </c>
      <c r="H68" s="5">
        <v>12</v>
      </c>
      <c r="I68" s="1"/>
    </row>
    <row r="69" spans="1:9" ht="15.75">
      <c r="A69" s="4">
        <v>15</v>
      </c>
      <c r="B69" s="9" t="s">
        <v>77</v>
      </c>
      <c r="C69" s="11" t="s">
        <v>76</v>
      </c>
      <c r="D69" s="5" t="s">
        <v>35</v>
      </c>
      <c r="E69" s="20">
        <v>2007</v>
      </c>
      <c r="F69" s="27">
        <v>0.001113425925925926</v>
      </c>
      <c r="G69" s="4">
        <v>2</v>
      </c>
      <c r="H69" s="5">
        <v>13</v>
      </c>
      <c r="I69" s="1"/>
    </row>
    <row r="70" spans="1:9" ht="15.75">
      <c r="A70" s="4">
        <v>16</v>
      </c>
      <c r="B70" s="19" t="s">
        <v>33</v>
      </c>
      <c r="C70" s="19" t="s">
        <v>34</v>
      </c>
      <c r="D70" s="5" t="s">
        <v>35</v>
      </c>
      <c r="E70" s="20">
        <v>2007</v>
      </c>
      <c r="F70" s="27">
        <v>0.0019340277777777778</v>
      </c>
      <c r="G70" s="4">
        <v>2</v>
      </c>
      <c r="H70" s="5">
        <v>14</v>
      </c>
      <c r="I70" s="1"/>
    </row>
    <row r="71" spans="1:11" ht="15.75">
      <c r="A71" s="4">
        <v>17</v>
      </c>
      <c r="B71" s="21" t="s">
        <v>54</v>
      </c>
      <c r="C71" s="21" t="s">
        <v>34</v>
      </c>
      <c r="D71" s="5" t="s">
        <v>35</v>
      </c>
      <c r="E71" s="20">
        <v>2008</v>
      </c>
      <c r="F71" s="27">
        <v>0.004652777777777777</v>
      </c>
      <c r="G71" s="4">
        <v>2</v>
      </c>
      <c r="H71" s="5">
        <v>15</v>
      </c>
      <c r="I71" s="1"/>
      <c r="K71" s="13"/>
    </row>
    <row r="72" spans="1:9" ht="15.75">
      <c r="A72" s="4">
        <v>18</v>
      </c>
      <c r="B72" s="19" t="s">
        <v>46</v>
      </c>
      <c r="C72" s="19" t="s">
        <v>34</v>
      </c>
      <c r="D72" s="5" t="s">
        <v>35</v>
      </c>
      <c r="E72" s="20">
        <v>2011</v>
      </c>
      <c r="F72" s="27">
        <v>0.0035428240740740737</v>
      </c>
      <c r="G72" s="4">
        <v>3</v>
      </c>
      <c r="H72" s="5" t="s">
        <v>32</v>
      </c>
      <c r="I72" s="1"/>
    </row>
    <row r="73" spans="1:9" ht="15.75">
      <c r="A73" s="4">
        <v>19</v>
      </c>
      <c r="B73" s="23" t="s">
        <v>86</v>
      </c>
      <c r="C73" s="7" t="s">
        <v>82</v>
      </c>
      <c r="D73" s="5" t="s">
        <v>35</v>
      </c>
      <c r="E73" s="20">
        <v>2010</v>
      </c>
      <c r="F73" s="27">
        <v>0.0011145833333333333</v>
      </c>
      <c r="G73" s="4">
        <v>4</v>
      </c>
      <c r="H73" s="5">
        <v>16</v>
      </c>
      <c r="I73" s="1"/>
    </row>
    <row r="74" spans="1:9" ht="24.75" customHeight="1">
      <c r="A74" s="38" t="s">
        <v>91</v>
      </c>
      <c r="B74" s="39"/>
      <c r="C74" s="39"/>
      <c r="D74" s="39"/>
      <c r="E74" s="39"/>
      <c r="F74" s="39"/>
      <c r="G74" s="39"/>
      <c r="H74" s="40"/>
      <c r="I74" s="1"/>
    </row>
    <row r="75" spans="1:9" ht="15.75">
      <c r="A75" s="4">
        <v>1</v>
      </c>
      <c r="B75" s="10" t="s">
        <v>36</v>
      </c>
      <c r="C75" s="21" t="s">
        <v>34</v>
      </c>
      <c r="D75" s="5" t="s">
        <v>37</v>
      </c>
      <c r="E75" s="5">
        <v>2008</v>
      </c>
      <c r="F75" s="27">
        <v>0.0010937499999999999</v>
      </c>
      <c r="G75" s="4">
        <v>0</v>
      </c>
      <c r="H75" s="5">
        <v>1</v>
      </c>
      <c r="I75" s="1"/>
    </row>
    <row r="76" spans="1:9" ht="15.75">
      <c r="A76" s="4">
        <v>2</v>
      </c>
      <c r="B76" s="10" t="s">
        <v>42</v>
      </c>
      <c r="C76" s="11" t="s">
        <v>34</v>
      </c>
      <c r="D76" s="5" t="s">
        <v>37</v>
      </c>
      <c r="E76" s="5">
        <v>2008</v>
      </c>
      <c r="F76" s="27">
        <v>0.0012870370370370373</v>
      </c>
      <c r="G76" s="4">
        <v>0</v>
      </c>
      <c r="H76" s="5">
        <v>2</v>
      </c>
      <c r="I76" s="1"/>
    </row>
    <row r="77" spans="1:9" ht="15.75">
      <c r="A77" s="4">
        <v>3</v>
      </c>
      <c r="B77" s="19" t="s">
        <v>55</v>
      </c>
      <c r="C77" s="9" t="s">
        <v>34</v>
      </c>
      <c r="D77" s="5" t="s">
        <v>37</v>
      </c>
      <c r="E77" s="5">
        <v>2009</v>
      </c>
      <c r="F77" s="27">
        <v>0.001388888888888889</v>
      </c>
      <c r="G77" s="4">
        <v>1</v>
      </c>
      <c r="H77" s="5">
        <v>3</v>
      </c>
      <c r="I77" s="1"/>
    </row>
    <row r="78" spans="1:9" ht="15.75">
      <c r="A78" s="4">
        <v>4</v>
      </c>
      <c r="B78" s="19" t="s">
        <v>70</v>
      </c>
      <c r="C78" s="7" t="s">
        <v>64</v>
      </c>
      <c r="D78" s="5" t="s">
        <v>37</v>
      </c>
      <c r="E78" s="20">
        <v>2010</v>
      </c>
      <c r="F78" s="27">
        <v>0.0017523148148148148</v>
      </c>
      <c r="G78" s="4">
        <v>1</v>
      </c>
      <c r="H78" s="5">
        <v>4</v>
      </c>
      <c r="I78" s="1"/>
    </row>
    <row r="79" spans="1:9" ht="15.75">
      <c r="A79" s="4">
        <v>5</v>
      </c>
      <c r="B79" s="19" t="s">
        <v>39</v>
      </c>
      <c r="C79" s="19" t="s">
        <v>34</v>
      </c>
      <c r="D79" s="5" t="s">
        <v>37</v>
      </c>
      <c r="E79" s="31">
        <v>2012</v>
      </c>
      <c r="F79" s="27">
        <v>0.0020636574074074073</v>
      </c>
      <c r="G79" s="4">
        <v>1</v>
      </c>
      <c r="H79" s="5" t="s">
        <v>32</v>
      </c>
      <c r="I79" s="1"/>
    </row>
    <row r="80" spans="1:9" ht="15.75">
      <c r="A80" s="4">
        <v>6</v>
      </c>
      <c r="B80" s="10" t="s">
        <v>75</v>
      </c>
      <c r="C80" s="11" t="s">
        <v>76</v>
      </c>
      <c r="D80" s="5" t="s">
        <v>37</v>
      </c>
      <c r="E80" s="5">
        <v>2008</v>
      </c>
      <c r="F80" s="27">
        <v>0.004061342592592593</v>
      </c>
      <c r="G80" s="4">
        <v>1</v>
      </c>
      <c r="H80" s="5">
        <v>5</v>
      </c>
      <c r="I80" s="1"/>
    </row>
    <row r="81" spans="1:9" ht="15.75">
      <c r="A81" s="4">
        <v>7</v>
      </c>
      <c r="B81" s="10" t="s">
        <v>73</v>
      </c>
      <c r="C81" s="7" t="s">
        <v>64</v>
      </c>
      <c r="D81" s="5" t="s">
        <v>37</v>
      </c>
      <c r="E81" s="5">
        <v>2009</v>
      </c>
      <c r="F81" s="27">
        <v>0.0014224537037037038</v>
      </c>
      <c r="G81" s="4">
        <v>2</v>
      </c>
      <c r="H81" s="5">
        <v>6</v>
      </c>
      <c r="I81" s="1"/>
    </row>
    <row r="82" spans="1:9" ht="15.75">
      <c r="A82" s="4">
        <v>8</v>
      </c>
      <c r="B82" s="23" t="s">
        <v>83</v>
      </c>
      <c r="C82" s="7" t="s">
        <v>82</v>
      </c>
      <c r="D82" s="5" t="s">
        <v>37</v>
      </c>
      <c r="E82" s="20">
        <v>2010</v>
      </c>
      <c r="F82" s="27">
        <v>0.0019768518518518516</v>
      </c>
      <c r="G82" s="4">
        <v>2</v>
      </c>
      <c r="H82" s="5">
        <v>7</v>
      </c>
      <c r="I82" s="1"/>
    </row>
    <row r="83" spans="1:9" ht="15.75">
      <c r="A83" s="4">
        <v>9</v>
      </c>
      <c r="B83" s="23" t="s">
        <v>84</v>
      </c>
      <c r="C83" s="7" t="s">
        <v>82</v>
      </c>
      <c r="D83" s="5" t="s">
        <v>37</v>
      </c>
      <c r="E83" s="20">
        <v>2010</v>
      </c>
      <c r="F83" s="27">
        <v>0.0005011574074074073</v>
      </c>
      <c r="G83" s="4">
        <v>4</v>
      </c>
      <c r="H83" s="5">
        <v>8</v>
      </c>
      <c r="I83" s="1"/>
    </row>
  </sheetData>
  <sheetProtection/>
  <mergeCells count="8">
    <mergeCell ref="A50:I50"/>
    <mergeCell ref="A7:I7"/>
    <mergeCell ref="A23:I23"/>
    <mergeCell ref="A74:H74"/>
    <mergeCell ref="A54:H54"/>
    <mergeCell ref="A1:I1"/>
    <mergeCell ref="A3:I3"/>
    <mergeCell ref="A48:I48"/>
  </mergeCells>
  <conditionalFormatting sqref="E20:E22 E55:E70 E24:E45">
    <cfRule type="containsBlanks" priority="13" dxfId="2" stopIfTrue="1">
      <formula>LEN(TRIM(E20))=0</formula>
    </cfRule>
    <cfRule type="cellIs" priority="14" dxfId="1" operator="lessThanOrEqual" stopIfTrue="1">
      <formula>2001</formula>
    </cfRule>
    <cfRule type="cellIs" priority="15" dxfId="0" operator="greaterThanOrEqual" stopIfTrue="1">
      <formula>2012</formula>
    </cfRule>
  </conditionalFormatting>
  <conditionalFormatting sqref="E71:E73 E75:E78">
    <cfRule type="containsBlanks" priority="10" dxfId="2" stopIfTrue="1">
      <formula>LEN(TRIM(E71))=0</formula>
    </cfRule>
    <cfRule type="cellIs" priority="11" dxfId="1" operator="lessThanOrEqual" stopIfTrue="1">
      <formula>2001</formula>
    </cfRule>
    <cfRule type="cellIs" priority="12" dxfId="0" operator="greaterThanOrEqual" stopIfTrue="1">
      <formula>2012</formula>
    </cfRule>
  </conditionalFormatting>
  <conditionalFormatting sqref="E80:E82">
    <cfRule type="containsBlanks" priority="7" dxfId="2" stopIfTrue="1">
      <formula>LEN(TRIM(E80))=0</formula>
    </cfRule>
    <cfRule type="cellIs" priority="8" dxfId="1" operator="lessThanOrEqual" stopIfTrue="1">
      <formula>2001</formula>
    </cfRule>
    <cfRule type="cellIs" priority="9" dxfId="0" operator="greaterThanOrEqual" stopIfTrue="1">
      <formula>2012</formula>
    </cfRule>
  </conditionalFormatting>
  <conditionalFormatting sqref="E83">
    <cfRule type="containsBlanks" priority="4" dxfId="2" stopIfTrue="1">
      <formula>LEN(TRIM(E83))=0</formula>
    </cfRule>
    <cfRule type="cellIs" priority="5" dxfId="1" operator="lessThanOrEqual" stopIfTrue="1">
      <formula>2001</formula>
    </cfRule>
    <cfRule type="cellIs" priority="6" dxfId="0" operator="greaterThanOrEqual" stopIfTrue="1">
      <formula>2012</formula>
    </cfRule>
  </conditionalFormatting>
  <conditionalFormatting sqref="E8:E19">
    <cfRule type="containsBlanks" priority="1" dxfId="2" stopIfTrue="1">
      <formula>LEN(TRIM(E8))=0</formula>
    </cfRule>
    <cfRule type="cellIs" priority="2" dxfId="1" operator="lessThanOrEqual" stopIfTrue="1">
      <formula>2001</formula>
    </cfRule>
    <cfRule type="cellIs" priority="3" dxfId="0" operator="greaterThanOrEqual" stopIfTrue="1">
      <formula>2012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2021-02-19T10:44:11Z</dcterms:modified>
  <cp:category/>
  <cp:version/>
  <cp:contentType/>
  <cp:contentStatus/>
</cp:coreProperties>
</file>