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Сводный" sheetId="1" r:id="rId1"/>
    <sheet name="Боевое разверт." sheetId="2" r:id="rId2"/>
    <sheet name="Конкурсы" sheetId="3" r:id="rId3"/>
    <sheet name="ПМП" sheetId="4" r:id="rId4"/>
    <sheet name="Личка КСУ " sheetId="5" r:id="rId5"/>
    <sheet name="КСУ" sheetId="6" r:id="rId6"/>
    <sheet name="Зона АХОВ" sheetId="7" r:id="rId7"/>
  </sheets>
  <definedNames/>
  <calcPr fullCalcOnLoad="1" refMode="R1C1"/>
</workbook>
</file>

<file path=xl/sharedStrings.xml><?xml version="1.0" encoding="utf-8"?>
<sst xmlns="http://schemas.openxmlformats.org/spreadsheetml/2006/main" count="400" uniqueCount="130">
  <si>
    <t>областных соревнований "Школа безопасности" (в дистанционном формате)</t>
  </si>
  <si>
    <t>№ п/п</t>
  </si>
  <si>
    <t>Наименование команды</t>
  </si>
  <si>
    <t>Боевое развертывание пожарного расчета</t>
  </si>
  <si>
    <t>Зона АХОВ</t>
  </si>
  <si>
    <t>Комбинированное силовое упражнение</t>
  </si>
  <si>
    <t>Оказание первой помощи</t>
  </si>
  <si>
    <t>Конкурсная программа</t>
  </si>
  <si>
    <t>Результат</t>
  </si>
  <si>
    <t>Место</t>
  </si>
  <si>
    <t>"Школьный патруль", МБОУ "Холмовская СШ"</t>
  </si>
  <si>
    <t>Старшая возрастная группа</t>
  </si>
  <si>
    <t>МБОУ "Гнездовская СШ"</t>
  </si>
  <si>
    <t>"Семерочка" МБОУ "Средняя школа № 7" г. Рославля</t>
  </si>
  <si>
    <t>Младшая возрастная группа</t>
  </si>
  <si>
    <t>-</t>
  </si>
  <si>
    <t>"Ирбис", СОГБУДО "ДЮЦТКиС"</t>
  </si>
  <si>
    <t>Главный судья соревнований</t>
  </si>
  <si>
    <t>Главный секретарь соревнований</t>
  </si>
  <si>
    <t>И.И. Глухарева (СС1К)</t>
  </si>
  <si>
    <t>А.А. Терещенко (СС2К)</t>
  </si>
  <si>
    <t>Сводный протокол</t>
  </si>
  <si>
    <t>"Факел", МБОУ Переснянская СШ</t>
  </si>
  <si>
    <t>"Искра", МБОУ "СШ № 15"</t>
  </si>
  <si>
    <t>"Семерочка", МБОУ "Средняя школа № 7" г. Рославля</t>
  </si>
  <si>
    <t>"Феникс", МБОУ СШ № 39 
г. Смоленска</t>
  </si>
  <si>
    <t>Итог</t>
  </si>
  <si>
    <t>Итоговый протокол</t>
  </si>
  <si>
    <t>областных соревнований "Школа безопасности" (в дистанционном формате) по виду "Конкурсная программа"</t>
  </si>
  <si>
    <t>Конкурс стенгазет "Наша команда"</t>
  </si>
  <si>
    <t>областных соревнований "Школа безопасности" (в дистанционном формате) по виду "Боевое развертывание пожарного расчета"</t>
  </si>
  <si>
    <t>Одевание боевого костюма пожарного</t>
  </si>
  <si>
    <t>Боевое развертывание</t>
  </si>
  <si>
    <t>Время</t>
  </si>
  <si>
    <t>Штраф</t>
  </si>
  <si>
    <t>Примечание</t>
  </si>
  <si>
    <t>Итоговый результат</t>
  </si>
  <si>
    <t>Не одеты лямки брюк у нескольких участников</t>
  </si>
  <si>
    <t>Отсутствуют перчатки у участников</t>
  </si>
  <si>
    <t>Отсутствуют перчатки у нескольких участников</t>
  </si>
  <si>
    <t>областных соревнований "Школа безопасности" (в дистанционном формате) по виду "Оказание первой помощи"</t>
  </si>
  <si>
    <t>Наложение повязки "Чепец"</t>
  </si>
  <si>
    <t>Закрытый перелом правой голени</t>
  </si>
  <si>
    <t>Пострадавшему не предложено обезболивающее</t>
  </si>
  <si>
    <t>Не использован холод</t>
  </si>
  <si>
    <t>Отсутствие фиксации двух суставов у пострадавшего. Слабо закреплена шина</t>
  </si>
  <si>
    <t>Конкурс представления команд</t>
  </si>
  <si>
    <t>Конкурс "Патриотическая песня"</t>
  </si>
  <si>
    <t>областных соревнований "Школа безопасности" (в дистанционном формате) 
по виду "Комбинированное силовое упражнение" личный зачет</t>
  </si>
  <si>
    <t>Участник</t>
  </si>
  <si>
    <t>Девушки</t>
  </si>
  <si>
    <t xml:space="preserve">Шарипова Алина </t>
  </si>
  <si>
    <t>Факел, МБОУ Переснянская СШ</t>
  </si>
  <si>
    <t xml:space="preserve">Максимычева Валерия </t>
  </si>
  <si>
    <t>Семерочка, МБОУ "Средняя школа № 7" г. Рославля</t>
  </si>
  <si>
    <t xml:space="preserve">Басина Мария </t>
  </si>
  <si>
    <t xml:space="preserve">Феникс, МБОУ СШ № 39, г. Смоленска </t>
  </si>
  <si>
    <t xml:space="preserve">Рубан Александра </t>
  </si>
  <si>
    <t xml:space="preserve"> Козлова Юлия </t>
  </si>
  <si>
    <t xml:space="preserve">Курочкина Анастасия </t>
  </si>
  <si>
    <t xml:space="preserve">Шарипова Юлия </t>
  </si>
  <si>
    <t xml:space="preserve">Перегонцева Елена </t>
  </si>
  <si>
    <t xml:space="preserve">Соловьева Анастасия </t>
  </si>
  <si>
    <t>Школьный патруль, МБОУ "Холмовская СШ"</t>
  </si>
  <si>
    <t xml:space="preserve">Простакова Ксения </t>
  </si>
  <si>
    <t>Юноши</t>
  </si>
  <si>
    <t>Кульман Владислав</t>
  </si>
  <si>
    <t>Борисов Эмиль</t>
  </si>
  <si>
    <t>Миронов Егор</t>
  </si>
  <si>
    <t>Конончук Александр</t>
  </si>
  <si>
    <t>Федосеенков Евгений</t>
  </si>
  <si>
    <t>Акашев Даниил</t>
  </si>
  <si>
    <t>Федосеев Максим</t>
  </si>
  <si>
    <t xml:space="preserve"> Кузин Илья</t>
  </si>
  <si>
    <t>Александров Глеб</t>
  </si>
  <si>
    <t>Юрченко Павел</t>
  </si>
  <si>
    <t>Вавилов Дмитрий</t>
  </si>
  <si>
    <t>Моисеев Даниил</t>
  </si>
  <si>
    <t>Гусаров Никита</t>
  </si>
  <si>
    <t>Егикян Володя</t>
  </si>
  <si>
    <t>Якуненков Александр</t>
  </si>
  <si>
    <t>Песков Никита</t>
  </si>
  <si>
    <t>Казарян Артем</t>
  </si>
  <si>
    <t>Воронов Матвей</t>
  </si>
  <si>
    <t>Коваленков Марк</t>
  </si>
  <si>
    <t>Петров Тимур</t>
  </si>
  <si>
    <t>Девочки</t>
  </si>
  <si>
    <t xml:space="preserve">Ватрушкина Алена </t>
  </si>
  <si>
    <t>Семерочка МБОУ "Средняя школа № 7" г. Рославля</t>
  </si>
  <si>
    <t xml:space="preserve">Зуева Яна </t>
  </si>
  <si>
    <t>Александрова Алена</t>
  </si>
  <si>
    <t>Ирбис, СОГБУДО "ДЮЦТКиС"</t>
  </si>
  <si>
    <t>Попова Милана</t>
  </si>
  <si>
    <t>Мальчики</t>
  </si>
  <si>
    <t>Попов Роман</t>
  </si>
  <si>
    <t>Скрипко Георгий</t>
  </si>
  <si>
    <t>Василенков Максим</t>
  </si>
  <si>
    <t>Трушечкин Александр</t>
  </si>
  <si>
    <t>Козлов Дмитрий</t>
  </si>
  <si>
    <t>Пулин Михаил</t>
  </si>
  <si>
    <t>Копыт Степан</t>
  </si>
  <si>
    <t>Агалиев Мустафа</t>
  </si>
  <si>
    <t>областных соревнований "Школа безопасности" (в дистанционном формате) по виду "Комбинированное силовое упражнение"</t>
  </si>
  <si>
    <t>Командный результат</t>
  </si>
  <si>
    <t>Максимычева Валерия (к-0,1)</t>
  </si>
  <si>
    <t xml:space="preserve">У участниц руки не сцеплены за головой. </t>
  </si>
  <si>
    <t>Перегонцева Елена (к-0,1)</t>
  </si>
  <si>
    <t xml:space="preserve"> Козлова Юлия (к-0,1)</t>
  </si>
  <si>
    <t>Рубан Александра (к-0,1)</t>
  </si>
  <si>
    <t>Басина Мария (к-0,1)</t>
  </si>
  <si>
    <t>Курочкина Анастасия (к-0,1)</t>
  </si>
  <si>
    <t>Шарипова Алина (к-0,1)</t>
  </si>
  <si>
    <t>Шарипова Юлия (к-0,1)</t>
  </si>
  <si>
    <t>Соловьева Анастасия (к-0,1)</t>
  </si>
  <si>
    <t>У участниц руки не сцеплены за головой. У участников отсутствует касание пекладины ногами</t>
  </si>
  <si>
    <t>Простакова Ксения (к-0,1)</t>
  </si>
  <si>
    <t>Не принимала участие в виде</t>
  </si>
  <si>
    <t>Ватрушкина Алена (к-0,1)</t>
  </si>
  <si>
    <t>Зуева Яна (к-0,1)</t>
  </si>
  <si>
    <t>областных соревнований "Школа безопасности" (в дистанционном формате) по виду "Зона АХОВ"</t>
  </si>
  <si>
    <t>Рубан Александра</t>
  </si>
  <si>
    <t>Басина Мария</t>
  </si>
  <si>
    <t>Курочкина Анастасия</t>
  </si>
  <si>
    <t>"Семерочка", МБОУ "Средняя школа № 7" 
г. Рославля</t>
  </si>
  <si>
    <t>"Семерочка" МБОУ "Средняя школа № 7" 
г. Рославля</t>
  </si>
  <si>
    <t>Козлова Юлия</t>
  </si>
  <si>
    <t>Александрова Алена (к-0,1)</t>
  </si>
  <si>
    <t>Попова Милана (к-0,1)</t>
  </si>
  <si>
    <t>Шарипова Алина</t>
  </si>
  <si>
    <t>Шарипова Юлия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</si>
</sst>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4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7" fontId="46" fillId="0" borderId="0" xfId="0" applyNumberFormat="1" applyFont="1" applyAlignment="1">
      <alignment/>
    </xf>
    <xf numFmtId="47" fontId="43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7" fontId="8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7" fontId="8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47" fontId="43" fillId="0" borderId="10" xfId="0" applyNumberFormat="1" applyFont="1" applyBorder="1" applyAlignment="1">
      <alignment horizontal="left" vertical="center"/>
    </xf>
    <xf numFmtId="47" fontId="43" fillId="0" borderId="0" xfId="0" applyNumberFormat="1" applyFont="1" applyFill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47" fontId="9" fillId="0" borderId="14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47" fontId="9" fillId="0" borderId="11" xfId="0" applyNumberFormat="1" applyFont="1" applyBorder="1" applyAlignment="1">
      <alignment vertical="center"/>
    </xf>
    <xf numFmtId="47" fontId="9" fillId="0" borderId="10" xfId="0" applyNumberFormat="1" applyFont="1" applyBorder="1" applyAlignment="1">
      <alignment vertical="center"/>
    </xf>
    <xf numFmtId="47" fontId="9" fillId="0" borderId="13" xfId="0" applyNumberFormat="1" applyFont="1" applyBorder="1" applyAlignment="1">
      <alignment horizontal="left" vertical="center"/>
    </xf>
    <xf numFmtId="47" fontId="9" fillId="0" borderId="13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/>
    </xf>
    <xf numFmtId="47" fontId="45" fillId="0" borderId="13" xfId="0" applyNumberFormat="1" applyFont="1" applyBorder="1" applyAlignment="1">
      <alignment horizontal="left" vertical="center"/>
    </xf>
    <xf numFmtId="47" fontId="45" fillId="0" borderId="11" xfId="0" applyNumberFormat="1" applyFont="1" applyBorder="1" applyAlignment="1">
      <alignment horizontal="left" vertical="center"/>
    </xf>
    <xf numFmtId="47" fontId="45" fillId="0" borderId="10" xfId="0" applyNumberFormat="1" applyFont="1" applyBorder="1" applyAlignment="1">
      <alignment horizontal="left" vertic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19050</xdr:rowOff>
    </xdr:from>
    <xdr:to>
      <xdr:col>13</xdr:col>
      <xdr:colOff>600075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01075" y="19050"/>
          <a:ext cx="223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2020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19050</xdr:rowOff>
    </xdr:from>
    <xdr:to>
      <xdr:col>10</xdr:col>
      <xdr:colOff>352425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0" y="19050"/>
          <a:ext cx="23907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19050</xdr:rowOff>
    </xdr:from>
    <xdr:to>
      <xdr:col>9</xdr:col>
      <xdr:colOff>600075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0" y="19050"/>
          <a:ext cx="22193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38100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15350" y="171450"/>
          <a:ext cx="24288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2020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104775</xdr:rowOff>
    </xdr:from>
    <xdr:to>
      <xdr:col>4</xdr:col>
      <xdr:colOff>600075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0" y="104775"/>
          <a:ext cx="29241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2020 г.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19050</xdr:rowOff>
    </xdr:from>
    <xdr:to>
      <xdr:col>6</xdr:col>
      <xdr:colOff>1200150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71925" y="19050"/>
          <a:ext cx="22764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2020 г.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47625</xdr:rowOff>
    </xdr:from>
    <xdr:to>
      <xdr:col>6</xdr:col>
      <xdr:colOff>1457325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38650" y="47625"/>
          <a:ext cx="20669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2020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25"/>
  <sheetViews>
    <sheetView zoomScale="70" zoomScaleNormal="70" zoomScalePageLayoutView="0" workbookViewId="0" topLeftCell="A1">
      <selection activeCell="H15" sqref="H15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10.00390625" style="0" bestFit="1" customWidth="1"/>
    <col min="4" max="4" width="7.28125" style="0" customWidth="1"/>
    <col min="5" max="5" width="10.00390625" style="0" bestFit="1" customWidth="1"/>
    <col min="6" max="6" width="7.421875" style="0" customWidth="1"/>
    <col min="7" max="7" width="10.00390625" style="0" bestFit="1" customWidth="1"/>
    <col min="8" max="8" width="7.421875" style="0" customWidth="1"/>
    <col min="9" max="9" width="10.00390625" style="0" bestFit="1" customWidth="1"/>
    <col min="10" max="10" width="7.140625" style="0" customWidth="1"/>
    <col min="11" max="11" width="10.00390625" style="0" bestFit="1" customWidth="1"/>
    <col min="12" max="12" width="7.8515625" style="0" customWidth="1"/>
    <col min="13" max="13" width="7.7109375" style="0" customWidth="1"/>
  </cols>
  <sheetData>
    <row r="7" spans="1:14" ht="15">
      <c r="A7" s="49" t="s">
        <v>21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10" spans="1:14" ht="44.25" customHeight="1">
      <c r="A10" s="48" t="s">
        <v>1</v>
      </c>
      <c r="B10" s="48" t="s">
        <v>2</v>
      </c>
      <c r="C10" s="48" t="s">
        <v>3</v>
      </c>
      <c r="D10" s="48"/>
      <c r="E10" s="48" t="s">
        <v>4</v>
      </c>
      <c r="F10" s="48"/>
      <c r="G10" s="48" t="s">
        <v>5</v>
      </c>
      <c r="H10" s="48"/>
      <c r="I10" s="48" t="s">
        <v>6</v>
      </c>
      <c r="J10" s="48"/>
      <c r="K10" s="48" t="s">
        <v>7</v>
      </c>
      <c r="L10" s="48"/>
      <c r="M10" s="48" t="s">
        <v>26</v>
      </c>
      <c r="N10" s="48" t="s">
        <v>9</v>
      </c>
    </row>
    <row r="11" spans="1:14" ht="15">
      <c r="A11" s="48"/>
      <c r="B11" s="48"/>
      <c r="C11" s="7" t="s">
        <v>8</v>
      </c>
      <c r="D11" s="7" t="s">
        <v>9</v>
      </c>
      <c r="E11" s="7" t="s">
        <v>8</v>
      </c>
      <c r="F11" s="7" t="s">
        <v>9</v>
      </c>
      <c r="G11" s="7" t="s">
        <v>8</v>
      </c>
      <c r="H11" s="7" t="s">
        <v>9</v>
      </c>
      <c r="I11" s="7" t="s">
        <v>8</v>
      </c>
      <c r="J11" s="7" t="s">
        <v>9</v>
      </c>
      <c r="K11" s="7" t="s">
        <v>8</v>
      </c>
      <c r="L11" s="7" t="s">
        <v>9</v>
      </c>
      <c r="M11" s="48"/>
      <c r="N11" s="48"/>
    </row>
    <row r="12" spans="1:14" ht="15.75">
      <c r="A12" s="45" t="s">
        <v>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30" customHeight="1">
      <c r="A13" s="5">
        <v>1</v>
      </c>
      <c r="B13" s="3" t="s">
        <v>12</v>
      </c>
      <c r="C13" s="4">
        <v>0.0009270833333333333</v>
      </c>
      <c r="D13" s="5">
        <v>1</v>
      </c>
      <c r="E13" s="5">
        <v>20.6</v>
      </c>
      <c r="F13" s="5">
        <v>1</v>
      </c>
      <c r="G13" s="5">
        <v>42.2</v>
      </c>
      <c r="H13" s="5">
        <v>2</v>
      </c>
      <c r="I13" s="4">
        <v>0.0018518518518518517</v>
      </c>
      <c r="J13" s="5">
        <v>1</v>
      </c>
      <c r="K13" s="5">
        <v>7</v>
      </c>
      <c r="L13" s="5">
        <v>2</v>
      </c>
      <c r="M13" s="5">
        <f>D13+F13+H13+J13+L13</f>
        <v>7</v>
      </c>
      <c r="N13" s="6">
        <v>1</v>
      </c>
    </row>
    <row r="14" spans="1:14" ht="30" customHeight="1">
      <c r="A14" s="5">
        <v>2</v>
      </c>
      <c r="B14" s="3" t="s">
        <v>24</v>
      </c>
      <c r="C14" s="4">
        <v>0.000997685185185185</v>
      </c>
      <c r="D14" s="5">
        <v>2</v>
      </c>
      <c r="E14" s="5">
        <v>22.3</v>
      </c>
      <c r="F14" s="5">
        <v>2</v>
      </c>
      <c r="G14" s="5">
        <v>59.1</v>
      </c>
      <c r="H14" s="5">
        <v>1</v>
      </c>
      <c r="I14" s="4">
        <v>0.0022222222222222222</v>
      </c>
      <c r="J14" s="5">
        <v>3</v>
      </c>
      <c r="K14" s="5">
        <v>12</v>
      </c>
      <c r="L14" s="5">
        <v>4</v>
      </c>
      <c r="M14" s="5">
        <f>D14+F14+H14+J14+L14</f>
        <v>12</v>
      </c>
      <c r="N14" s="6">
        <v>2</v>
      </c>
    </row>
    <row r="15" spans="1:14" ht="31.5">
      <c r="A15" s="5">
        <v>3</v>
      </c>
      <c r="B15" s="3" t="s">
        <v>25</v>
      </c>
      <c r="C15" s="4">
        <v>0.0012939814814814815</v>
      </c>
      <c r="D15" s="5">
        <v>4</v>
      </c>
      <c r="E15" s="5">
        <v>22.3</v>
      </c>
      <c r="F15" s="5">
        <v>2</v>
      </c>
      <c r="G15" s="5">
        <v>37.2</v>
      </c>
      <c r="H15" s="5">
        <v>3</v>
      </c>
      <c r="I15" s="4">
        <v>0.0021180555555555553</v>
      </c>
      <c r="J15" s="5">
        <v>2</v>
      </c>
      <c r="K15" s="5">
        <v>9</v>
      </c>
      <c r="L15" s="5">
        <v>3</v>
      </c>
      <c r="M15" s="5">
        <f>D15+F15+H15+J15+L15</f>
        <v>14</v>
      </c>
      <c r="N15" s="6">
        <v>3</v>
      </c>
    </row>
    <row r="16" spans="1:14" ht="30" customHeight="1">
      <c r="A16" s="5">
        <v>4</v>
      </c>
      <c r="B16" s="3" t="s">
        <v>10</v>
      </c>
      <c r="C16" s="4">
        <v>0.0011226851851851851</v>
      </c>
      <c r="D16" s="5">
        <v>3</v>
      </c>
      <c r="E16" s="5">
        <v>30.5</v>
      </c>
      <c r="F16" s="5">
        <v>4</v>
      </c>
      <c r="G16" s="5">
        <v>8.5</v>
      </c>
      <c r="H16" s="5">
        <v>5</v>
      </c>
      <c r="I16" s="4">
        <v>0.0032291666666666666</v>
      </c>
      <c r="J16" s="5">
        <v>4</v>
      </c>
      <c r="K16" s="5">
        <v>5</v>
      </c>
      <c r="L16" s="5">
        <v>1</v>
      </c>
      <c r="M16" s="5">
        <f>D16+F16+H16+J16+L16</f>
        <v>17</v>
      </c>
      <c r="N16" s="5">
        <v>4</v>
      </c>
    </row>
    <row r="17" spans="1:14" ht="30" customHeight="1">
      <c r="A17" s="5">
        <v>5</v>
      </c>
      <c r="B17" s="3" t="s">
        <v>22</v>
      </c>
      <c r="C17" s="4">
        <v>0.0015324074074074075</v>
      </c>
      <c r="D17" s="5">
        <v>5</v>
      </c>
      <c r="E17" s="5">
        <v>44.5</v>
      </c>
      <c r="F17" s="5">
        <v>5</v>
      </c>
      <c r="G17" s="5">
        <v>29.6</v>
      </c>
      <c r="H17" s="5">
        <v>4</v>
      </c>
      <c r="I17" s="4">
        <v>0.0034490740740740745</v>
      </c>
      <c r="J17" s="5">
        <v>5</v>
      </c>
      <c r="K17" s="5">
        <v>12</v>
      </c>
      <c r="L17" s="5">
        <v>4</v>
      </c>
      <c r="M17" s="5">
        <f>D17+F17+H17+J17+L17</f>
        <v>23</v>
      </c>
      <c r="N17" s="5">
        <v>5</v>
      </c>
    </row>
    <row r="18" spans="1:14" ht="30" customHeight="1">
      <c r="A18" s="5">
        <v>6</v>
      </c>
      <c r="B18" s="3" t="s">
        <v>23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15</v>
      </c>
      <c r="J18" s="5" t="s">
        <v>15</v>
      </c>
      <c r="K18" s="5">
        <v>15</v>
      </c>
      <c r="L18" s="5">
        <v>6</v>
      </c>
      <c r="M18" s="5" t="s">
        <v>15</v>
      </c>
      <c r="N18" s="5">
        <v>6</v>
      </c>
    </row>
    <row r="19" spans="1:14" ht="15.75">
      <c r="A19" s="45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25.5" customHeight="1">
      <c r="A20" s="5">
        <v>1</v>
      </c>
      <c r="B20" s="3" t="s">
        <v>13</v>
      </c>
      <c r="C20" s="4">
        <v>0.001400462962962963</v>
      </c>
      <c r="D20" s="5">
        <v>1</v>
      </c>
      <c r="E20" s="5">
        <v>24.1</v>
      </c>
      <c r="F20" s="5">
        <v>1</v>
      </c>
      <c r="G20" s="5">
        <v>30.6</v>
      </c>
      <c r="H20" s="5">
        <v>1</v>
      </c>
      <c r="I20" s="4">
        <v>0.0024537037037037036</v>
      </c>
      <c r="J20" s="5">
        <v>1</v>
      </c>
      <c r="K20" s="5">
        <v>3</v>
      </c>
      <c r="L20" s="5">
        <v>1</v>
      </c>
      <c r="M20" s="5">
        <f>D20+F20+H20+J20</f>
        <v>4</v>
      </c>
      <c r="N20" s="6">
        <v>1</v>
      </c>
    </row>
    <row r="21" spans="1:14" ht="25.5" customHeight="1">
      <c r="A21" s="5">
        <v>2</v>
      </c>
      <c r="B21" s="3" t="s">
        <v>16</v>
      </c>
      <c r="C21" s="4">
        <v>0.001113425925925926</v>
      </c>
      <c r="D21" s="5">
        <v>2</v>
      </c>
      <c r="E21" s="5">
        <v>44.9</v>
      </c>
      <c r="F21" s="5">
        <v>2</v>
      </c>
      <c r="G21" s="5">
        <v>11.3</v>
      </c>
      <c r="H21" s="5">
        <v>2</v>
      </c>
      <c r="I21" s="4">
        <v>0.0072106481481481475</v>
      </c>
      <c r="J21" s="5">
        <v>2</v>
      </c>
      <c r="K21" s="5"/>
      <c r="L21" s="5">
        <v>2</v>
      </c>
      <c r="M21" s="5">
        <f>D21+F21+H21+J21</f>
        <v>8</v>
      </c>
      <c r="N21" s="6">
        <v>2</v>
      </c>
    </row>
    <row r="23" spans="2:6" ht="15">
      <c r="B23" s="2" t="s">
        <v>17</v>
      </c>
      <c r="F23" s="1" t="s">
        <v>20</v>
      </c>
    </row>
    <row r="25" spans="2:6" ht="18.75" customHeight="1">
      <c r="B25" s="2" t="s">
        <v>18</v>
      </c>
      <c r="F25" s="1" t="s">
        <v>19</v>
      </c>
    </row>
  </sheetData>
  <sheetProtection/>
  <mergeCells count="13">
    <mergeCell ref="A7:N7"/>
    <mergeCell ref="A8:N8"/>
    <mergeCell ref="K10:L10"/>
    <mergeCell ref="M10:M11"/>
    <mergeCell ref="N10:N11"/>
    <mergeCell ref="A12:N12"/>
    <mergeCell ref="A19:N19"/>
    <mergeCell ref="A10:A11"/>
    <mergeCell ref="B10:B11"/>
    <mergeCell ref="C10:D10"/>
    <mergeCell ref="E10:F10"/>
    <mergeCell ref="G10:H10"/>
    <mergeCell ref="I10:J10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5"/>
  <sheetViews>
    <sheetView zoomScale="90" zoomScaleNormal="90" zoomScalePageLayoutView="0" workbookViewId="0" topLeftCell="A1">
      <selection activeCell="G13" sqref="G13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8.421875" style="0" customWidth="1"/>
    <col min="4" max="4" width="7.421875" style="0" customWidth="1"/>
    <col min="5" max="5" width="9.140625" style="0" bestFit="1" customWidth="1"/>
    <col min="6" max="6" width="8.140625" style="0" customWidth="1"/>
    <col min="7" max="7" width="6.7109375" style="0" customWidth="1"/>
    <col min="8" max="8" width="8.57421875" style="0" customWidth="1"/>
    <col min="9" max="9" width="11.421875" style="0" customWidth="1"/>
    <col min="11" max="11" width="21.8515625" style="0" customWidth="1"/>
  </cols>
  <sheetData>
    <row r="7" spans="1:11" ht="15">
      <c r="A7" s="49" t="s">
        <v>27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5">
      <c r="A8" s="49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ht="15">
      <c r="J9" s="12">
        <v>0.00011574074074074073</v>
      </c>
    </row>
    <row r="10" spans="1:11" ht="30.75" customHeight="1">
      <c r="A10" s="48" t="s">
        <v>1</v>
      </c>
      <c r="B10" s="48" t="s">
        <v>2</v>
      </c>
      <c r="C10" s="48" t="s">
        <v>31</v>
      </c>
      <c r="D10" s="48"/>
      <c r="E10" s="48"/>
      <c r="F10" s="48" t="s">
        <v>32</v>
      </c>
      <c r="G10" s="48"/>
      <c r="H10" s="48"/>
      <c r="I10" s="48" t="s">
        <v>36</v>
      </c>
      <c r="J10" s="48" t="s">
        <v>9</v>
      </c>
      <c r="K10" s="48" t="s">
        <v>35</v>
      </c>
    </row>
    <row r="11" spans="1:11" ht="15">
      <c r="A11" s="48"/>
      <c r="B11" s="48"/>
      <c r="C11" s="7" t="s">
        <v>33</v>
      </c>
      <c r="D11" s="7" t="s">
        <v>34</v>
      </c>
      <c r="E11" s="7" t="s">
        <v>8</v>
      </c>
      <c r="F11" s="7" t="s">
        <v>33</v>
      </c>
      <c r="G11" s="7" t="s">
        <v>34</v>
      </c>
      <c r="H11" s="7" t="s">
        <v>8</v>
      </c>
      <c r="I11" s="48"/>
      <c r="J11" s="48"/>
      <c r="K11" s="48"/>
    </row>
    <row r="12" spans="1:11" ht="15.75">
      <c r="A12" s="50" t="s">
        <v>11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30" customHeight="1">
      <c r="A13" s="5">
        <v>1</v>
      </c>
      <c r="B13" s="3" t="s">
        <v>12</v>
      </c>
      <c r="C13" s="4">
        <v>0.0005439814814814814</v>
      </c>
      <c r="D13" s="5">
        <v>0</v>
      </c>
      <c r="E13" s="4">
        <f>(D13*$J$9)+C13</f>
        <v>0.0005439814814814814</v>
      </c>
      <c r="F13" s="4">
        <v>0.00038310185185185186</v>
      </c>
      <c r="G13" s="5">
        <v>0</v>
      </c>
      <c r="H13" s="4">
        <f>(G13*$J$9)+F13</f>
        <v>0.00038310185185185186</v>
      </c>
      <c r="I13" s="4">
        <f>H13+E13</f>
        <v>0.0009270833333333334</v>
      </c>
      <c r="J13" s="6">
        <v>1</v>
      </c>
      <c r="K13" s="8"/>
    </row>
    <row r="14" spans="1:11" ht="30" customHeight="1">
      <c r="A14" s="5">
        <v>2</v>
      </c>
      <c r="B14" s="3" t="s">
        <v>24</v>
      </c>
      <c r="C14" s="4">
        <v>0.0004074074074074074</v>
      </c>
      <c r="D14" s="5">
        <v>0</v>
      </c>
      <c r="E14" s="4">
        <f>(D14*$J$9)+C14</f>
        <v>0.0004074074074074074</v>
      </c>
      <c r="F14" s="4">
        <v>0.0005902777777777778</v>
      </c>
      <c r="G14" s="5">
        <v>0</v>
      </c>
      <c r="H14" s="4">
        <f>(G14*$J$9)+F14</f>
        <v>0.0005902777777777778</v>
      </c>
      <c r="I14" s="4">
        <f>H14+E14</f>
        <v>0.0009976851851851852</v>
      </c>
      <c r="J14" s="6">
        <v>2</v>
      </c>
      <c r="K14" s="8"/>
    </row>
    <row r="15" spans="1:11" ht="30" customHeight="1">
      <c r="A15" s="5">
        <v>3</v>
      </c>
      <c r="B15" s="3" t="s">
        <v>10</v>
      </c>
      <c r="C15" s="4">
        <v>0.0004976851851851852</v>
      </c>
      <c r="D15" s="5">
        <v>2</v>
      </c>
      <c r="E15" s="4">
        <f>(D15*$J$9)+C15</f>
        <v>0.0007291666666666667</v>
      </c>
      <c r="F15" s="4">
        <v>0.0003935185185185185</v>
      </c>
      <c r="G15" s="5">
        <v>0</v>
      </c>
      <c r="H15" s="4">
        <f>(G15*$J$9)+F15</f>
        <v>0.0003935185185185185</v>
      </c>
      <c r="I15" s="4">
        <f>H15+E15</f>
        <v>0.0011226851851851853</v>
      </c>
      <c r="J15" s="6">
        <v>3</v>
      </c>
      <c r="K15" s="10" t="s">
        <v>37</v>
      </c>
    </row>
    <row r="16" spans="1:11" ht="30" customHeight="1">
      <c r="A16" s="5">
        <v>4</v>
      </c>
      <c r="B16" s="3" t="s">
        <v>25</v>
      </c>
      <c r="C16" s="4">
        <v>0.0004606481481481482</v>
      </c>
      <c r="D16" s="5">
        <v>4</v>
      </c>
      <c r="E16" s="13">
        <f>(D16*$J$9)+C16</f>
        <v>0.0009236111111111112</v>
      </c>
      <c r="F16" s="4">
        <v>0.00037037037037037035</v>
      </c>
      <c r="G16" s="5">
        <v>0</v>
      </c>
      <c r="H16" s="4">
        <f>(G16*$J$9)+F16</f>
        <v>0.00037037037037037035</v>
      </c>
      <c r="I16" s="4">
        <f>H16+E16</f>
        <v>0.0012939814814814815</v>
      </c>
      <c r="J16" s="5">
        <v>4</v>
      </c>
      <c r="K16" s="10" t="s">
        <v>38</v>
      </c>
    </row>
    <row r="17" spans="1:11" ht="30" customHeight="1">
      <c r="A17" s="5">
        <v>5</v>
      </c>
      <c r="B17" s="3" t="s">
        <v>22</v>
      </c>
      <c r="C17" s="4">
        <v>0.0004583333333333334</v>
      </c>
      <c r="D17" s="5">
        <v>4</v>
      </c>
      <c r="E17" s="4">
        <f>(D17*$J$9)+C17</f>
        <v>0.0009212962962962964</v>
      </c>
      <c r="F17" s="4">
        <v>0.0006111111111111111</v>
      </c>
      <c r="G17" s="5">
        <v>0</v>
      </c>
      <c r="H17" s="4">
        <f>(G17*$J$9)+F17</f>
        <v>0.0006111111111111111</v>
      </c>
      <c r="I17" s="4">
        <f>H17+E17</f>
        <v>0.0015324074074074075</v>
      </c>
      <c r="J17" s="5">
        <v>5</v>
      </c>
      <c r="K17" s="10" t="s">
        <v>37</v>
      </c>
    </row>
    <row r="18" spans="1:11" ht="30" customHeight="1">
      <c r="A18" s="5">
        <v>6</v>
      </c>
      <c r="B18" s="3" t="s">
        <v>23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15</v>
      </c>
      <c r="J18" s="5"/>
      <c r="K18" s="8"/>
    </row>
    <row r="19" spans="1:11" ht="15.75">
      <c r="A19" s="45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30" customHeight="1">
      <c r="A20" s="5">
        <v>1</v>
      </c>
      <c r="B20" s="3" t="s">
        <v>13</v>
      </c>
      <c r="C20" s="4">
        <v>0.0004895833333333333</v>
      </c>
      <c r="D20" s="5">
        <v>0</v>
      </c>
      <c r="E20" s="4">
        <f>(D20*$J$9)+C20</f>
        <v>0.0004895833333333333</v>
      </c>
      <c r="F20" s="4">
        <v>0.0006238425925925926</v>
      </c>
      <c r="G20" s="5">
        <v>0</v>
      </c>
      <c r="H20" s="4">
        <f>(G20*$J$9)+F20</f>
        <v>0.0006238425925925926</v>
      </c>
      <c r="I20" s="4">
        <v>0.001113425925925926</v>
      </c>
      <c r="J20" s="6">
        <v>1</v>
      </c>
      <c r="K20" s="8"/>
    </row>
    <row r="21" spans="1:11" ht="30" customHeight="1">
      <c r="A21" s="5">
        <v>2</v>
      </c>
      <c r="B21" s="3" t="s">
        <v>16</v>
      </c>
      <c r="C21" s="4">
        <v>0.0004976851851851852</v>
      </c>
      <c r="D21" s="5">
        <v>3</v>
      </c>
      <c r="E21" s="4">
        <f>(D21*$J$9)+C21</f>
        <v>0.0008449074074074074</v>
      </c>
      <c r="F21" s="9">
        <v>0.0005555555555555556</v>
      </c>
      <c r="G21" s="5">
        <v>0</v>
      </c>
      <c r="H21" s="4">
        <f>(G21*$J$9)+F21</f>
        <v>0.0005555555555555556</v>
      </c>
      <c r="I21" s="4">
        <v>0.001400462962962963</v>
      </c>
      <c r="J21" s="6">
        <v>2</v>
      </c>
      <c r="K21" s="10" t="s">
        <v>39</v>
      </c>
    </row>
    <row r="23" spans="2:8" ht="15">
      <c r="B23" s="2" t="s">
        <v>17</v>
      </c>
      <c r="H23" s="1" t="s">
        <v>20</v>
      </c>
    </row>
    <row r="25" spans="2:8" ht="18.75" customHeight="1">
      <c r="B25" s="2" t="s">
        <v>18</v>
      </c>
      <c r="H25" s="1" t="s">
        <v>19</v>
      </c>
    </row>
  </sheetData>
  <sheetProtection/>
  <mergeCells count="11">
    <mergeCell ref="A7:K7"/>
    <mergeCell ref="A8:K8"/>
    <mergeCell ref="K10:K11"/>
    <mergeCell ref="A12:K12"/>
    <mergeCell ref="A19:K19"/>
    <mergeCell ref="A10:A11"/>
    <mergeCell ref="I10:I11"/>
    <mergeCell ref="J10:J11"/>
    <mergeCell ref="C10:E10"/>
    <mergeCell ref="B10:B11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25"/>
  <sheetViews>
    <sheetView tabSelected="1" zoomScale="70" zoomScaleNormal="70" zoomScalePageLayoutView="0" workbookViewId="0" topLeftCell="A1">
      <selection activeCell="B18" sqref="B18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10.00390625" style="0" bestFit="1" customWidth="1"/>
    <col min="4" max="4" width="7.28125" style="0" customWidth="1"/>
    <col min="5" max="5" width="10.00390625" style="0" bestFit="1" customWidth="1"/>
    <col min="6" max="6" width="7.421875" style="0" customWidth="1"/>
    <col min="7" max="7" width="10.00390625" style="0" bestFit="1" customWidth="1"/>
    <col min="8" max="8" width="7.421875" style="0" customWidth="1"/>
    <col min="9" max="9" width="7.7109375" style="0" customWidth="1"/>
  </cols>
  <sheetData>
    <row r="7" spans="1:10" ht="15">
      <c r="A7" s="49" t="s">
        <v>27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49" t="s">
        <v>28</v>
      </c>
      <c r="B8" s="49"/>
      <c r="C8" s="49"/>
      <c r="D8" s="49"/>
      <c r="E8" s="49"/>
      <c r="F8" s="49"/>
      <c r="G8" s="49"/>
      <c r="H8" s="49"/>
      <c r="I8" s="49"/>
      <c r="J8" s="49"/>
    </row>
    <row r="10" spans="1:10" ht="43.5" customHeight="1">
      <c r="A10" s="48" t="s">
        <v>1</v>
      </c>
      <c r="B10" s="48" t="s">
        <v>2</v>
      </c>
      <c r="C10" s="48" t="s">
        <v>47</v>
      </c>
      <c r="D10" s="48"/>
      <c r="E10" s="48" t="s">
        <v>29</v>
      </c>
      <c r="F10" s="48"/>
      <c r="G10" s="48" t="s">
        <v>46</v>
      </c>
      <c r="H10" s="48"/>
      <c r="I10" s="48" t="s">
        <v>26</v>
      </c>
      <c r="J10" s="48" t="s">
        <v>9</v>
      </c>
    </row>
    <row r="11" spans="1:10" ht="15">
      <c r="A11" s="48"/>
      <c r="B11" s="48"/>
      <c r="C11" s="7" t="s">
        <v>8</v>
      </c>
      <c r="D11" s="7" t="s">
        <v>9</v>
      </c>
      <c r="E11" s="7" t="s">
        <v>8</v>
      </c>
      <c r="F11" s="7" t="s">
        <v>9</v>
      </c>
      <c r="G11" s="7" t="s">
        <v>8</v>
      </c>
      <c r="H11" s="7" t="s">
        <v>9</v>
      </c>
      <c r="I11" s="48"/>
      <c r="J11" s="48"/>
    </row>
    <row r="12" spans="1:10" ht="15.75">
      <c r="A12" s="45" t="s">
        <v>11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30" customHeight="1">
      <c r="A13" s="5">
        <v>1</v>
      </c>
      <c r="B13" s="3" t="s">
        <v>10</v>
      </c>
      <c r="C13" s="5">
        <v>29</v>
      </c>
      <c r="D13" s="5">
        <v>2</v>
      </c>
      <c r="E13" s="5">
        <v>27</v>
      </c>
      <c r="F13" s="5">
        <v>2</v>
      </c>
      <c r="G13" s="5">
        <v>37</v>
      </c>
      <c r="H13" s="5">
        <v>1</v>
      </c>
      <c r="I13" s="5">
        <f>H13+F13+D13</f>
        <v>5</v>
      </c>
      <c r="J13" s="6">
        <v>1</v>
      </c>
    </row>
    <row r="14" spans="1:10" ht="30" customHeight="1">
      <c r="A14" s="5">
        <v>2</v>
      </c>
      <c r="B14" s="3" t="s">
        <v>12</v>
      </c>
      <c r="C14" s="5">
        <v>29</v>
      </c>
      <c r="D14" s="5">
        <v>2</v>
      </c>
      <c r="E14" s="5">
        <v>30</v>
      </c>
      <c r="F14" s="5">
        <v>1</v>
      </c>
      <c r="G14" s="5">
        <v>28</v>
      </c>
      <c r="H14" s="5">
        <v>4</v>
      </c>
      <c r="I14" s="5">
        <f>H14+F14+D14</f>
        <v>7</v>
      </c>
      <c r="J14" s="6">
        <v>2</v>
      </c>
    </row>
    <row r="15" spans="1:10" ht="30" customHeight="1">
      <c r="A15" s="5">
        <v>3</v>
      </c>
      <c r="B15" s="3" t="s">
        <v>25</v>
      </c>
      <c r="C15" s="5">
        <v>28</v>
      </c>
      <c r="D15" s="5">
        <v>4</v>
      </c>
      <c r="E15" s="5">
        <v>25</v>
      </c>
      <c r="F15" s="5">
        <v>3</v>
      </c>
      <c r="G15" s="5">
        <v>31</v>
      </c>
      <c r="H15" s="5">
        <v>2</v>
      </c>
      <c r="I15" s="5">
        <f>H15+F15+D15</f>
        <v>9</v>
      </c>
      <c r="J15" s="6">
        <v>3</v>
      </c>
    </row>
    <row r="16" spans="1:10" ht="30" customHeight="1">
      <c r="A16" s="5">
        <v>4</v>
      </c>
      <c r="B16" s="3" t="s">
        <v>24</v>
      </c>
      <c r="C16" s="5">
        <v>25</v>
      </c>
      <c r="D16" s="5">
        <v>5</v>
      </c>
      <c r="E16" s="5">
        <v>25</v>
      </c>
      <c r="F16" s="5">
        <v>3</v>
      </c>
      <c r="G16" s="5">
        <v>28</v>
      </c>
      <c r="H16" s="5">
        <v>4</v>
      </c>
      <c r="I16" s="5">
        <f>H16+F16+D16</f>
        <v>12</v>
      </c>
      <c r="J16" s="5">
        <v>4</v>
      </c>
    </row>
    <row r="17" spans="1:10" ht="30" customHeight="1">
      <c r="A17" s="5">
        <v>5</v>
      </c>
      <c r="B17" s="3" t="s">
        <v>22</v>
      </c>
      <c r="C17" s="5">
        <v>30</v>
      </c>
      <c r="D17" s="5">
        <v>1</v>
      </c>
      <c r="E17" s="5">
        <v>21</v>
      </c>
      <c r="F17" s="5">
        <v>5</v>
      </c>
      <c r="G17" s="5">
        <v>18</v>
      </c>
      <c r="H17" s="5">
        <v>6</v>
      </c>
      <c r="I17" s="5">
        <f>H17+F17+D17</f>
        <v>12</v>
      </c>
      <c r="J17" s="5">
        <v>4</v>
      </c>
    </row>
    <row r="18" spans="1:10" ht="30" customHeight="1">
      <c r="A18" s="5">
        <v>6</v>
      </c>
      <c r="B18" s="3" t="s">
        <v>23</v>
      </c>
      <c r="C18" s="5" t="s">
        <v>15</v>
      </c>
      <c r="D18" s="5" t="s">
        <v>15</v>
      </c>
      <c r="E18" s="5" t="s">
        <v>15</v>
      </c>
      <c r="F18" s="5" t="s">
        <v>15</v>
      </c>
      <c r="G18" s="5">
        <v>29</v>
      </c>
      <c r="H18" s="5">
        <v>3</v>
      </c>
      <c r="I18" s="5" t="s">
        <v>15</v>
      </c>
      <c r="J18" s="5">
        <v>6</v>
      </c>
    </row>
    <row r="19" spans="1:10" ht="15.75">
      <c r="A19" s="45" t="s">
        <v>14</v>
      </c>
      <c r="B19" s="46"/>
      <c r="C19" s="46"/>
      <c r="D19" s="46"/>
      <c r="E19" s="46"/>
      <c r="F19" s="46"/>
      <c r="G19" s="46"/>
      <c r="H19" s="46"/>
      <c r="I19" s="46"/>
      <c r="J19" s="47"/>
    </row>
    <row r="20" spans="1:10" ht="30" customHeight="1">
      <c r="A20" s="5">
        <v>1</v>
      </c>
      <c r="B20" s="3" t="s">
        <v>13</v>
      </c>
      <c r="C20" s="5">
        <v>28</v>
      </c>
      <c r="D20" s="5">
        <v>1</v>
      </c>
      <c r="E20" s="5">
        <v>28</v>
      </c>
      <c r="F20" s="5">
        <v>1</v>
      </c>
      <c r="G20" s="5">
        <v>28</v>
      </c>
      <c r="H20" s="5">
        <v>1</v>
      </c>
      <c r="I20" s="5">
        <f>H20+F20+D20</f>
        <v>3</v>
      </c>
      <c r="J20" s="6">
        <v>1</v>
      </c>
    </row>
    <row r="21" spans="1:10" ht="30" customHeight="1">
      <c r="A21" s="5">
        <v>2</v>
      </c>
      <c r="B21" s="3" t="s">
        <v>16</v>
      </c>
      <c r="C21" s="5" t="s">
        <v>15</v>
      </c>
      <c r="D21" s="5" t="s">
        <v>15</v>
      </c>
      <c r="E21" s="5">
        <v>18</v>
      </c>
      <c r="F21" s="5">
        <v>2</v>
      </c>
      <c r="G21" s="5" t="s">
        <v>15</v>
      </c>
      <c r="H21" s="5" t="s">
        <v>15</v>
      </c>
      <c r="I21" s="5" t="s">
        <v>15</v>
      </c>
      <c r="J21" s="6">
        <v>2</v>
      </c>
    </row>
    <row r="23" spans="2:6" ht="15">
      <c r="B23" s="2" t="s">
        <v>17</v>
      </c>
      <c r="F23" s="1" t="s">
        <v>20</v>
      </c>
    </row>
    <row r="25" spans="2:6" ht="18.75" customHeight="1">
      <c r="B25" s="2" t="s">
        <v>18</v>
      </c>
      <c r="F25" s="1" t="s">
        <v>19</v>
      </c>
    </row>
  </sheetData>
  <sheetProtection/>
  <mergeCells count="11">
    <mergeCell ref="A7:J7"/>
    <mergeCell ref="A8:J8"/>
    <mergeCell ref="J10:J11"/>
    <mergeCell ref="A12:J12"/>
    <mergeCell ref="A19:J19"/>
    <mergeCell ref="A10:A11"/>
    <mergeCell ref="B10:B11"/>
    <mergeCell ref="C10:D10"/>
    <mergeCell ref="E10:F10"/>
    <mergeCell ref="G10:H10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5"/>
  <sheetViews>
    <sheetView zoomScale="90" zoomScaleNormal="90" zoomScalePageLayoutView="0" workbookViewId="0" topLeftCell="A1">
      <selection activeCell="M5" sqref="M5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8.7109375" style="0" customWidth="1"/>
    <col min="4" max="4" width="6.8515625" style="0" customWidth="1"/>
    <col min="5" max="5" width="9.140625" style="0" bestFit="1" customWidth="1"/>
    <col min="6" max="6" width="8.8515625" style="0" customWidth="1"/>
    <col min="7" max="7" width="7.7109375" style="0" customWidth="1"/>
    <col min="8" max="8" width="9.421875" style="0" customWidth="1"/>
    <col min="9" max="9" width="10.28125" style="0" customWidth="1"/>
    <col min="11" max="11" width="34.7109375" style="0" customWidth="1"/>
  </cols>
  <sheetData>
    <row r="7" spans="1:11" ht="15">
      <c r="A7" s="49" t="s">
        <v>27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5">
      <c r="A8" s="49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10" spans="1:11" ht="58.5" customHeight="1">
      <c r="A10" s="48" t="s">
        <v>1</v>
      </c>
      <c r="B10" s="48" t="s">
        <v>2</v>
      </c>
      <c r="C10" s="48" t="s">
        <v>41</v>
      </c>
      <c r="D10" s="48"/>
      <c r="E10" s="48"/>
      <c r="F10" s="48" t="s">
        <v>42</v>
      </c>
      <c r="G10" s="48"/>
      <c r="H10" s="48"/>
      <c r="I10" s="48" t="s">
        <v>36</v>
      </c>
      <c r="J10" s="48" t="s">
        <v>9</v>
      </c>
      <c r="K10" s="48" t="s">
        <v>35</v>
      </c>
    </row>
    <row r="11" spans="1:11" ht="15">
      <c r="A11" s="48"/>
      <c r="B11" s="48"/>
      <c r="C11" s="7" t="s">
        <v>33</v>
      </c>
      <c r="D11" s="7" t="s">
        <v>34</v>
      </c>
      <c r="E11" s="7" t="s">
        <v>8</v>
      </c>
      <c r="F11" s="7" t="s">
        <v>33</v>
      </c>
      <c r="G11" s="7" t="s">
        <v>34</v>
      </c>
      <c r="H11" s="7" t="s">
        <v>8</v>
      </c>
      <c r="I11" s="48"/>
      <c r="J11" s="48"/>
      <c r="K11" s="48"/>
    </row>
    <row r="12" spans="1:11" ht="15.75">
      <c r="A12" s="50" t="s">
        <v>11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30" customHeight="1">
      <c r="A13" s="5">
        <v>1</v>
      </c>
      <c r="B13" s="3" t="s">
        <v>12</v>
      </c>
      <c r="C13" s="4">
        <v>0.0009490740740740741</v>
      </c>
      <c r="D13" s="5">
        <v>0</v>
      </c>
      <c r="E13" s="4">
        <v>0.0009490740740740741</v>
      </c>
      <c r="F13" s="4">
        <v>0.0009027777777777778</v>
      </c>
      <c r="G13" s="5">
        <v>0</v>
      </c>
      <c r="H13" s="4">
        <v>0.0009027777777777778</v>
      </c>
      <c r="I13" s="4">
        <v>0.0018518518518518517</v>
      </c>
      <c r="J13" s="6">
        <v>1</v>
      </c>
      <c r="K13" s="8"/>
    </row>
    <row r="14" spans="1:11" ht="31.5">
      <c r="A14" s="5">
        <v>2</v>
      </c>
      <c r="B14" s="3" t="s">
        <v>25</v>
      </c>
      <c r="C14" s="4">
        <v>0.0009375000000000001</v>
      </c>
      <c r="D14" s="5">
        <v>0</v>
      </c>
      <c r="E14" s="4">
        <v>0.0009375000000000001</v>
      </c>
      <c r="F14" s="4">
        <v>0.0011805555555555556</v>
      </c>
      <c r="G14" s="5">
        <v>0</v>
      </c>
      <c r="H14" s="4">
        <v>0.0011805555555555556</v>
      </c>
      <c r="I14" s="4">
        <v>0.0021180555555555553</v>
      </c>
      <c r="J14" s="6">
        <v>2</v>
      </c>
      <c r="K14" s="10"/>
    </row>
    <row r="15" spans="1:11" ht="25.5">
      <c r="A15" s="5">
        <v>3</v>
      </c>
      <c r="B15" s="3" t="s">
        <v>24</v>
      </c>
      <c r="C15" s="4">
        <v>0.0009375000000000001</v>
      </c>
      <c r="D15" s="5">
        <v>0</v>
      </c>
      <c r="E15" s="4">
        <v>0.0009375000000000001</v>
      </c>
      <c r="F15" s="4">
        <v>0.0009375000000000001</v>
      </c>
      <c r="G15" s="5">
        <v>1</v>
      </c>
      <c r="H15" s="4">
        <v>0.0012847222222222223</v>
      </c>
      <c r="I15" s="4">
        <v>0.0022222222222222222</v>
      </c>
      <c r="J15" s="6">
        <v>3</v>
      </c>
      <c r="K15" s="10" t="s">
        <v>43</v>
      </c>
    </row>
    <row r="16" spans="1:11" ht="30" customHeight="1">
      <c r="A16" s="5">
        <v>4</v>
      </c>
      <c r="B16" s="3" t="s">
        <v>10</v>
      </c>
      <c r="C16" s="4">
        <v>0.0012731481481481483</v>
      </c>
      <c r="D16" s="5">
        <v>0</v>
      </c>
      <c r="E16" s="4">
        <v>0.0012731481481481483</v>
      </c>
      <c r="F16" s="4">
        <v>0.0016087962962962963</v>
      </c>
      <c r="G16" s="5">
        <v>1</v>
      </c>
      <c r="H16" s="4">
        <v>0.0019560185185185184</v>
      </c>
      <c r="I16" s="4">
        <v>0.0032291666666666666</v>
      </c>
      <c r="J16" s="5">
        <v>4</v>
      </c>
      <c r="K16" s="10" t="s">
        <v>44</v>
      </c>
    </row>
    <row r="17" spans="1:11" ht="30" customHeight="1">
      <c r="A17" s="5">
        <v>5</v>
      </c>
      <c r="B17" s="3" t="s">
        <v>22</v>
      </c>
      <c r="C17" s="4">
        <v>0.0013310185185185185</v>
      </c>
      <c r="D17" s="5">
        <v>0</v>
      </c>
      <c r="E17" s="4">
        <v>0.0013310185185185185</v>
      </c>
      <c r="F17" s="4">
        <v>0.0021180555555555553</v>
      </c>
      <c r="G17" s="5">
        <v>0</v>
      </c>
      <c r="H17" s="4">
        <v>0.0021180555555555553</v>
      </c>
      <c r="I17" s="4">
        <v>0.0034490740740740745</v>
      </c>
      <c r="J17" s="5">
        <v>5</v>
      </c>
      <c r="K17" s="10"/>
    </row>
    <row r="18" spans="1:11" ht="30" customHeight="1">
      <c r="A18" s="5">
        <v>6</v>
      </c>
      <c r="B18" s="3" t="s">
        <v>23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15</v>
      </c>
      <c r="J18" s="5"/>
      <c r="K18" s="8"/>
    </row>
    <row r="19" spans="1:11" ht="15.75">
      <c r="A19" s="45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30" customHeight="1">
      <c r="A20" s="5">
        <v>1</v>
      </c>
      <c r="B20" s="3" t="s">
        <v>13</v>
      </c>
      <c r="C20" s="4">
        <v>0.0009837962962962964</v>
      </c>
      <c r="D20" s="5" t="s">
        <v>15</v>
      </c>
      <c r="E20" s="4">
        <v>0.0009837962962962964</v>
      </c>
      <c r="F20" s="4">
        <v>0.000775462962962963</v>
      </c>
      <c r="G20" s="5">
        <v>2</v>
      </c>
      <c r="H20" s="4">
        <v>0.0014699074074074074</v>
      </c>
      <c r="I20" s="4">
        <v>0.0024537037037037036</v>
      </c>
      <c r="J20" s="6">
        <v>1</v>
      </c>
      <c r="K20" s="10" t="s">
        <v>45</v>
      </c>
    </row>
    <row r="21" spans="1:11" ht="30" customHeight="1">
      <c r="A21" s="5">
        <v>2</v>
      </c>
      <c r="B21" s="3" t="s">
        <v>16</v>
      </c>
      <c r="C21" s="4">
        <v>0.0024652777777777776</v>
      </c>
      <c r="D21" s="5" t="s">
        <v>15</v>
      </c>
      <c r="E21" s="4">
        <v>0.0024652777777777776</v>
      </c>
      <c r="F21" s="4">
        <v>0.00474537037037037</v>
      </c>
      <c r="G21" s="5" t="s">
        <v>15</v>
      </c>
      <c r="H21" s="4">
        <v>0.00474537037037037</v>
      </c>
      <c r="I21" s="4">
        <v>0.0072106481481481475</v>
      </c>
      <c r="J21" s="6">
        <v>2</v>
      </c>
      <c r="K21" s="10"/>
    </row>
    <row r="23" spans="2:8" ht="15">
      <c r="B23" s="2" t="s">
        <v>17</v>
      </c>
      <c r="H23" s="1" t="s">
        <v>20</v>
      </c>
    </row>
    <row r="25" spans="2:8" ht="18.75" customHeight="1">
      <c r="B25" s="2" t="s">
        <v>18</v>
      </c>
      <c r="H25" s="1" t="s">
        <v>19</v>
      </c>
    </row>
  </sheetData>
  <sheetProtection/>
  <mergeCells count="11">
    <mergeCell ref="A7:K7"/>
    <mergeCell ref="A8:K8"/>
    <mergeCell ref="K10:K11"/>
    <mergeCell ref="A12:K12"/>
    <mergeCell ref="A19:K19"/>
    <mergeCell ref="A10:A11"/>
    <mergeCell ref="B10:B11"/>
    <mergeCell ref="C10:E10"/>
    <mergeCell ref="F10:H10"/>
    <mergeCell ref="I10:I11"/>
    <mergeCell ref="J10:J11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63"/>
  <sheetViews>
    <sheetView zoomScale="70" zoomScaleNormal="70" zoomScalePageLayoutView="0" workbookViewId="0" topLeftCell="A1">
      <selection activeCell="J21" sqref="J21"/>
    </sheetView>
  </sheetViews>
  <sheetFormatPr defaultColWidth="9.140625" defaultRowHeight="15"/>
  <cols>
    <col min="1" max="1" width="4.28125" style="0" customWidth="1"/>
    <col min="2" max="2" width="25.57421875" style="0" customWidth="1"/>
    <col min="3" max="3" width="10.28125" style="0" customWidth="1"/>
    <col min="4" max="4" width="53.28125" style="0" customWidth="1"/>
  </cols>
  <sheetData>
    <row r="8" spans="1:5" ht="15">
      <c r="A8" s="52" t="s">
        <v>27</v>
      </c>
      <c r="B8" s="52"/>
      <c r="C8" s="52"/>
      <c r="D8" s="52"/>
      <c r="E8" s="52"/>
    </row>
    <row r="9" spans="2:5" ht="33.75" customHeight="1">
      <c r="B9" s="53" t="s">
        <v>48</v>
      </c>
      <c r="C9" s="53"/>
      <c r="D9" s="53"/>
      <c r="E9" s="53"/>
    </row>
    <row r="11" spans="1:5" ht="30">
      <c r="A11" s="11" t="s">
        <v>1</v>
      </c>
      <c r="B11" s="7" t="s">
        <v>49</v>
      </c>
      <c r="C11" s="7" t="s">
        <v>8</v>
      </c>
      <c r="D11" s="7" t="s">
        <v>2</v>
      </c>
      <c r="E11" s="14" t="s">
        <v>9</v>
      </c>
    </row>
    <row r="12" spans="1:5" ht="15.75">
      <c r="A12" s="54" t="s">
        <v>11</v>
      </c>
      <c r="B12" s="54"/>
      <c r="C12" s="54"/>
      <c r="D12" s="54"/>
      <c r="E12" s="54"/>
    </row>
    <row r="13" spans="1:5" ht="15.75">
      <c r="A13" s="54" t="s">
        <v>50</v>
      </c>
      <c r="B13" s="54"/>
      <c r="C13" s="54"/>
      <c r="D13" s="54"/>
      <c r="E13" s="54"/>
    </row>
    <row r="14" spans="1:5" ht="18" customHeight="1">
      <c r="A14" s="5">
        <v>1</v>
      </c>
      <c r="B14" s="15" t="s">
        <v>51</v>
      </c>
      <c r="C14" s="5">
        <v>60</v>
      </c>
      <c r="D14" s="3" t="s">
        <v>52</v>
      </c>
      <c r="E14" s="6">
        <v>1</v>
      </c>
    </row>
    <row r="15" spans="1:5" ht="18" customHeight="1">
      <c r="A15" s="5">
        <v>2</v>
      </c>
      <c r="B15" s="3" t="s">
        <v>53</v>
      </c>
      <c r="C15" s="5">
        <v>57</v>
      </c>
      <c r="D15" s="3" t="s">
        <v>54</v>
      </c>
      <c r="E15" s="6">
        <v>2</v>
      </c>
    </row>
    <row r="16" spans="1:5" ht="18" customHeight="1">
      <c r="A16" s="5">
        <v>3</v>
      </c>
      <c r="B16" s="3" t="s">
        <v>55</v>
      </c>
      <c r="C16" s="5">
        <v>56</v>
      </c>
      <c r="D16" s="3" t="s">
        <v>56</v>
      </c>
      <c r="E16" s="6">
        <v>3</v>
      </c>
    </row>
    <row r="17" spans="1:5" ht="18" customHeight="1">
      <c r="A17" s="5">
        <v>4</v>
      </c>
      <c r="B17" s="3" t="s">
        <v>57</v>
      </c>
      <c r="C17" s="16">
        <v>54</v>
      </c>
      <c r="D17" s="19" t="s">
        <v>12</v>
      </c>
      <c r="E17" s="5">
        <v>4</v>
      </c>
    </row>
    <row r="18" spans="1:5" ht="18" customHeight="1">
      <c r="A18" s="5">
        <v>5</v>
      </c>
      <c r="B18" s="3" t="s">
        <v>58</v>
      </c>
      <c r="C18" s="16">
        <v>51</v>
      </c>
      <c r="D18" s="19" t="s">
        <v>12</v>
      </c>
      <c r="E18" s="5">
        <v>5</v>
      </c>
    </row>
    <row r="19" spans="1:5" ht="18" customHeight="1">
      <c r="A19" s="5">
        <v>6</v>
      </c>
      <c r="B19" s="3" t="s">
        <v>59</v>
      </c>
      <c r="C19" s="5">
        <v>51</v>
      </c>
      <c r="D19" s="3" t="s">
        <v>56</v>
      </c>
      <c r="E19" s="5">
        <v>5</v>
      </c>
    </row>
    <row r="20" spans="1:5" ht="18" customHeight="1">
      <c r="A20" s="5">
        <v>7</v>
      </c>
      <c r="B20" s="15" t="s">
        <v>60</v>
      </c>
      <c r="C20" s="5">
        <v>51</v>
      </c>
      <c r="D20" s="3" t="s">
        <v>52</v>
      </c>
      <c r="E20" s="5">
        <v>5</v>
      </c>
    </row>
    <row r="21" spans="1:5" ht="18" customHeight="1">
      <c r="A21" s="5">
        <v>8</v>
      </c>
      <c r="B21" s="3" t="s">
        <v>61</v>
      </c>
      <c r="C21" s="5">
        <v>29</v>
      </c>
      <c r="D21" s="3" t="s">
        <v>54</v>
      </c>
      <c r="E21" s="5">
        <v>8</v>
      </c>
    </row>
    <row r="22" spans="1:5" ht="18" customHeight="1">
      <c r="A22" s="5">
        <v>9</v>
      </c>
      <c r="B22" s="15" t="s">
        <v>62</v>
      </c>
      <c r="C22" s="17">
        <v>23</v>
      </c>
      <c r="D22" s="3" t="s">
        <v>63</v>
      </c>
      <c r="E22" s="5">
        <v>9</v>
      </c>
    </row>
    <row r="23" spans="1:5" ht="18" customHeight="1">
      <c r="A23" s="5">
        <v>10</v>
      </c>
      <c r="B23" s="15" t="s">
        <v>64</v>
      </c>
      <c r="C23" s="17">
        <v>17</v>
      </c>
      <c r="D23" s="3" t="s">
        <v>63</v>
      </c>
      <c r="E23" s="5">
        <v>10</v>
      </c>
    </row>
    <row r="24" spans="1:5" ht="26.25" customHeight="1">
      <c r="A24" s="51" t="s">
        <v>65</v>
      </c>
      <c r="B24" s="51"/>
      <c r="C24" s="51"/>
      <c r="D24" s="51"/>
      <c r="E24" s="51"/>
    </row>
    <row r="25" spans="1:5" ht="18" customHeight="1">
      <c r="A25" s="5">
        <v>1</v>
      </c>
      <c r="B25" s="3" t="s">
        <v>66</v>
      </c>
      <c r="C25" s="5">
        <v>15.5</v>
      </c>
      <c r="D25" s="3" t="s">
        <v>54</v>
      </c>
      <c r="E25" s="6">
        <v>1</v>
      </c>
    </row>
    <row r="26" spans="1:5" ht="18" customHeight="1">
      <c r="A26" s="5">
        <v>2</v>
      </c>
      <c r="B26" s="3" t="s">
        <v>67</v>
      </c>
      <c r="C26" s="5">
        <v>14</v>
      </c>
      <c r="D26" s="3" t="s">
        <v>56</v>
      </c>
      <c r="E26" s="6">
        <v>2</v>
      </c>
    </row>
    <row r="27" spans="1:5" ht="18" customHeight="1">
      <c r="A27" s="5">
        <v>3</v>
      </c>
      <c r="B27" s="3" t="s">
        <v>68</v>
      </c>
      <c r="C27" s="5">
        <v>13.5</v>
      </c>
      <c r="D27" s="3" t="s">
        <v>54</v>
      </c>
      <c r="E27" s="6">
        <v>3</v>
      </c>
    </row>
    <row r="28" spans="1:5" ht="18" customHeight="1">
      <c r="A28" s="5">
        <v>4</v>
      </c>
      <c r="B28" s="18" t="s">
        <v>69</v>
      </c>
      <c r="C28" s="5">
        <v>12.5</v>
      </c>
      <c r="D28" s="3" t="s">
        <v>54</v>
      </c>
      <c r="E28" s="5">
        <v>4</v>
      </c>
    </row>
    <row r="29" spans="1:5" ht="18" customHeight="1">
      <c r="A29" s="5">
        <v>5</v>
      </c>
      <c r="B29" s="3" t="s">
        <v>70</v>
      </c>
      <c r="C29" s="16">
        <v>12</v>
      </c>
      <c r="D29" s="19" t="s">
        <v>12</v>
      </c>
      <c r="E29" s="5">
        <v>5</v>
      </c>
    </row>
    <row r="30" spans="1:5" ht="18" customHeight="1">
      <c r="A30" s="5">
        <v>6</v>
      </c>
      <c r="B30" s="3" t="s">
        <v>71</v>
      </c>
      <c r="C30" s="5">
        <v>12</v>
      </c>
      <c r="D30" s="3" t="s">
        <v>56</v>
      </c>
      <c r="E30" s="5">
        <v>5</v>
      </c>
    </row>
    <row r="31" spans="1:5" ht="18" customHeight="1">
      <c r="A31" s="5">
        <v>7</v>
      </c>
      <c r="B31" s="3" t="s">
        <v>72</v>
      </c>
      <c r="C31" s="16">
        <v>10</v>
      </c>
      <c r="D31" s="19" t="s">
        <v>12</v>
      </c>
      <c r="E31" s="5">
        <v>7</v>
      </c>
    </row>
    <row r="32" spans="1:5" ht="18" customHeight="1">
      <c r="A32" s="5">
        <v>8</v>
      </c>
      <c r="B32" s="15" t="s">
        <v>73</v>
      </c>
      <c r="C32" s="17">
        <v>9.5</v>
      </c>
      <c r="D32" s="3" t="s">
        <v>52</v>
      </c>
      <c r="E32" s="5">
        <v>8</v>
      </c>
    </row>
    <row r="33" spans="1:5" ht="18" customHeight="1">
      <c r="A33" s="5">
        <v>9</v>
      </c>
      <c r="B33" s="3" t="s">
        <v>74</v>
      </c>
      <c r="C33" s="5">
        <v>9</v>
      </c>
      <c r="D33" s="3" t="s">
        <v>54</v>
      </c>
      <c r="E33" s="5">
        <v>9</v>
      </c>
    </row>
    <row r="34" spans="1:5" ht="18" customHeight="1">
      <c r="A34" s="5">
        <v>10</v>
      </c>
      <c r="B34" s="15" t="s">
        <v>75</v>
      </c>
      <c r="C34" s="17">
        <v>7</v>
      </c>
      <c r="D34" s="3" t="s">
        <v>52</v>
      </c>
      <c r="E34" s="5">
        <v>10</v>
      </c>
    </row>
    <row r="35" spans="1:5" ht="18" customHeight="1">
      <c r="A35" s="5">
        <v>11</v>
      </c>
      <c r="B35" s="3" t="s">
        <v>76</v>
      </c>
      <c r="C35" s="16">
        <v>5</v>
      </c>
      <c r="D35" s="19" t="s">
        <v>12</v>
      </c>
      <c r="E35" s="5">
        <v>11</v>
      </c>
    </row>
    <row r="36" spans="1:5" ht="18" customHeight="1">
      <c r="A36" s="5">
        <v>12</v>
      </c>
      <c r="B36" s="3" t="s">
        <v>77</v>
      </c>
      <c r="C36" s="5">
        <v>5</v>
      </c>
      <c r="D36" s="19" t="s">
        <v>12</v>
      </c>
      <c r="E36" s="5">
        <v>11</v>
      </c>
    </row>
    <row r="37" spans="1:5" ht="18" customHeight="1">
      <c r="A37" s="5">
        <v>13</v>
      </c>
      <c r="B37" s="15" t="s">
        <v>78</v>
      </c>
      <c r="C37" s="17">
        <v>2.5</v>
      </c>
      <c r="D37" s="3" t="s">
        <v>63</v>
      </c>
      <c r="E37" s="5">
        <v>13</v>
      </c>
    </row>
    <row r="38" spans="1:5" ht="18" customHeight="1">
      <c r="A38" s="5">
        <v>14</v>
      </c>
      <c r="B38" s="15" t="s">
        <v>79</v>
      </c>
      <c r="C38" s="17">
        <v>1.5</v>
      </c>
      <c r="D38" s="3" t="s">
        <v>63</v>
      </c>
      <c r="E38" s="5">
        <v>14</v>
      </c>
    </row>
    <row r="39" spans="1:5" ht="18" customHeight="1">
      <c r="A39" s="5">
        <v>15</v>
      </c>
      <c r="B39" s="18" t="s">
        <v>80</v>
      </c>
      <c r="C39" s="5">
        <v>1.5</v>
      </c>
      <c r="D39" s="3" t="s">
        <v>52</v>
      </c>
      <c r="E39" s="5">
        <v>14</v>
      </c>
    </row>
    <row r="40" spans="1:5" ht="18" customHeight="1">
      <c r="A40" s="5">
        <v>16</v>
      </c>
      <c r="B40" s="3" t="s">
        <v>81</v>
      </c>
      <c r="C40" s="5">
        <v>0.5</v>
      </c>
      <c r="D40" s="3" t="s">
        <v>56</v>
      </c>
      <c r="E40" s="5">
        <v>16</v>
      </c>
    </row>
    <row r="41" spans="1:5" ht="18" customHeight="1">
      <c r="A41" s="5">
        <v>17</v>
      </c>
      <c r="B41" s="15" t="s">
        <v>82</v>
      </c>
      <c r="C41" s="17">
        <v>0.5</v>
      </c>
      <c r="D41" s="3" t="s">
        <v>63</v>
      </c>
      <c r="E41" s="5">
        <v>16</v>
      </c>
    </row>
    <row r="42" spans="1:5" ht="18" customHeight="1">
      <c r="A42" s="5">
        <v>18</v>
      </c>
      <c r="B42" s="15" t="s">
        <v>83</v>
      </c>
      <c r="C42" s="17">
        <v>0.5</v>
      </c>
      <c r="D42" s="3" t="s">
        <v>52</v>
      </c>
      <c r="E42" s="5">
        <v>16</v>
      </c>
    </row>
    <row r="43" spans="1:5" ht="18" customHeight="1">
      <c r="A43" s="5">
        <v>19</v>
      </c>
      <c r="B43" s="3" t="s">
        <v>84</v>
      </c>
      <c r="C43" s="5">
        <v>0</v>
      </c>
      <c r="D43" s="3" t="s">
        <v>56</v>
      </c>
      <c r="E43" s="5">
        <v>19</v>
      </c>
    </row>
    <row r="44" spans="1:5" ht="18" customHeight="1">
      <c r="A44" s="5">
        <v>20</v>
      </c>
      <c r="B44" s="15" t="s">
        <v>85</v>
      </c>
      <c r="C44" s="17">
        <v>0</v>
      </c>
      <c r="D44" s="3" t="s">
        <v>63</v>
      </c>
      <c r="E44" s="5">
        <v>19</v>
      </c>
    </row>
    <row r="45" spans="1:5" ht="26.25" customHeight="1">
      <c r="A45" s="54" t="s">
        <v>14</v>
      </c>
      <c r="B45" s="54"/>
      <c r="C45" s="54"/>
      <c r="D45" s="54"/>
      <c r="E45" s="54"/>
    </row>
    <row r="46" spans="1:5" ht="26.25" customHeight="1">
      <c r="A46" s="54" t="s">
        <v>86</v>
      </c>
      <c r="B46" s="54"/>
      <c r="C46" s="54"/>
      <c r="D46" s="54"/>
      <c r="E46" s="54"/>
    </row>
    <row r="47" spans="1:5" ht="18" customHeight="1">
      <c r="A47" s="5">
        <v>1</v>
      </c>
      <c r="B47" s="19" t="s">
        <v>87</v>
      </c>
      <c r="C47" s="16">
        <v>43</v>
      </c>
      <c r="D47" s="3" t="s">
        <v>88</v>
      </c>
      <c r="E47" s="6">
        <v>1</v>
      </c>
    </row>
    <row r="48" spans="1:5" ht="18" customHeight="1">
      <c r="A48" s="5">
        <v>2</v>
      </c>
      <c r="B48" s="19" t="s">
        <v>89</v>
      </c>
      <c r="C48" s="16">
        <v>43</v>
      </c>
      <c r="D48" s="3" t="s">
        <v>88</v>
      </c>
      <c r="E48" s="6">
        <v>1</v>
      </c>
    </row>
    <row r="49" spans="1:5" ht="18" customHeight="1">
      <c r="A49" s="5">
        <v>3</v>
      </c>
      <c r="B49" s="20" t="s">
        <v>90</v>
      </c>
      <c r="C49" s="5">
        <v>39</v>
      </c>
      <c r="D49" s="3" t="s">
        <v>91</v>
      </c>
      <c r="E49" s="6">
        <v>3</v>
      </c>
    </row>
    <row r="50" spans="1:5" ht="18" customHeight="1">
      <c r="A50" s="5">
        <v>4</v>
      </c>
      <c r="B50" s="20" t="s">
        <v>92</v>
      </c>
      <c r="C50" s="5">
        <v>29</v>
      </c>
      <c r="D50" s="3" t="s">
        <v>91</v>
      </c>
      <c r="E50" s="5">
        <v>4</v>
      </c>
    </row>
    <row r="51" spans="1:5" ht="26.25" customHeight="1">
      <c r="A51" s="51" t="s">
        <v>93</v>
      </c>
      <c r="B51" s="51"/>
      <c r="C51" s="51"/>
      <c r="D51" s="51"/>
      <c r="E51" s="51"/>
    </row>
    <row r="52" spans="1:5" ht="18" customHeight="1">
      <c r="A52" s="5">
        <v>1</v>
      </c>
      <c r="B52" s="19" t="s">
        <v>94</v>
      </c>
      <c r="C52" s="16">
        <v>8.5</v>
      </c>
      <c r="D52" s="3" t="s">
        <v>88</v>
      </c>
      <c r="E52" s="6">
        <v>1</v>
      </c>
    </row>
    <row r="53" spans="1:5" ht="18" customHeight="1">
      <c r="A53" s="5">
        <v>2</v>
      </c>
      <c r="B53" s="19" t="s">
        <v>95</v>
      </c>
      <c r="C53" s="16">
        <v>6</v>
      </c>
      <c r="D53" s="3" t="s">
        <v>88</v>
      </c>
      <c r="E53" s="6">
        <v>2</v>
      </c>
    </row>
    <row r="54" spans="1:5" ht="18" customHeight="1">
      <c r="A54" s="5">
        <v>3</v>
      </c>
      <c r="B54" s="20" t="s">
        <v>96</v>
      </c>
      <c r="C54" s="5">
        <v>6</v>
      </c>
      <c r="D54" s="3" t="s">
        <v>88</v>
      </c>
      <c r="E54" s="6">
        <v>2</v>
      </c>
    </row>
    <row r="55" spans="1:5" ht="18" customHeight="1">
      <c r="A55" s="5">
        <v>4</v>
      </c>
      <c r="B55" s="20" t="s">
        <v>97</v>
      </c>
      <c r="C55" s="5">
        <v>2</v>
      </c>
      <c r="D55" s="3" t="s">
        <v>91</v>
      </c>
      <c r="E55" s="5">
        <v>4</v>
      </c>
    </row>
    <row r="56" spans="1:5" ht="18" customHeight="1">
      <c r="A56" s="5">
        <v>5</v>
      </c>
      <c r="B56" s="20" t="s">
        <v>98</v>
      </c>
      <c r="C56" s="5">
        <v>2</v>
      </c>
      <c r="D56" s="3" t="s">
        <v>91</v>
      </c>
      <c r="E56" s="5">
        <v>4</v>
      </c>
    </row>
    <row r="57" spans="1:5" ht="18" customHeight="1">
      <c r="A57" s="5">
        <v>6</v>
      </c>
      <c r="B57" s="19" t="s">
        <v>99</v>
      </c>
      <c r="C57" s="16">
        <v>1.5</v>
      </c>
      <c r="D57" s="3" t="s">
        <v>88</v>
      </c>
      <c r="E57" s="5">
        <v>6</v>
      </c>
    </row>
    <row r="58" spans="1:5" ht="18" customHeight="1">
      <c r="A58" s="5">
        <v>7</v>
      </c>
      <c r="B58" s="20" t="s">
        <v>100</v>
      </c>
      <c r="C58" s="5">
        <v>0.5</v>
      </c>
      <c r="D58" s="3" t="s">
        <v>91</v>
      </c>
      <c r="E58" s="5">
        <v>7</v>
      </c>
    </row>
    <row r="59" spans="1:5" ht="18" customHeight="1">
      <c r="A59" s="5">
        <v>8</v>
      </c>
      <c r="B59" s="20" t="s">
        <v>101</v>
      </c>
      <c r="C59" s="5">
        <v>0</v>
      </c>
      <c r="D59" s="3" t="s">
        <v>91</v>
      </c>
      <c r="E59" s="5">
        <v>8</v>
      </c>
    </row>
    <row r="61" spans="2:4" ht="15" customHeight="1">
      <c r="B61" s="21" t="s">
        <v>17</v>
      </c>
      <c r="D61" s="1" t="s">
        <v>20</v>
      </c>
    </row>
    <row r="62" ht="15" customHeight="1"/>
    <row r="63" spans="2:4" ht="18.75" customHeight="1">
      <c r="B63" s="21" t="s">
        <v>18</v>
      </c>
      <c r="D63" s="1" t="s">
        <v>19</v>
      </c>
    </row>
  </sheetData>
  <sheetProtection/>
  <mergeCells count="8">
    <mergeCell ref="A51:E51"/>
    <mergeCell ref="A8:E8"/>
    <mergeCell ref="B9:E9"/>
    <mergeCell ref="A12:E12"/>
    <mergeCell ref="A13:E13"/>
    <mergeCell ref="A24:E24"/>
    <mergeCell ref="A45:E45"/>
    <mergeCell ref="A46:E46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9"/>
  <sheetViews>
    <sheetView zoomScale="90" zoomScaleNormal="90" zoomScalePageLayoutView="0" workbookViewId="0" topLeftCell="A25">
      <selection activeCell="C53" sqref="C53"/>
    </sheetView>
  </sheetViews>
  <sheetFormatPr defaultColWidth="9.140625" defaultRowHeight="15"/>
  <cols>
    <col min="1" max="1" width="4.28125" style="0" customWidth="1"/>
    <col min="2" max="2" width="17.57421875" style="0" customWidth="1"/>
    <col min="3" max="3" width="25.7109375" style="0" customWidth="1"/>
    <col min="4" max="4" width="10.00390625" style="0" customWidth="1"/>
    <col min="5" max="5" width="10.28125" style="0" customWidth="1"/>
    <col min="6" max="6" width="7.8515625" style="0" customWidth="1"/>
    <col min="7" max="7" width="20.28125" style="0" customWidth="1"/>
  </cols>
  <sheetData>
    <row r="7" spans="1:7" ht="15">
      <c r="A7" s="49" t="s">
        <v>27</v>
      </c>
      <c r="B7" s="49"/>
      <c r="C7" s="49"/>
      <c r="D7" s="49"/>
      <c r="E7" s="49"/>
      <c r="F7" s="49"/>
      <c r="G7" s="49"/>
    </row>
    <row r="8" spans="1:7" ht="15">
      <c r="A8" s="49" t="s">
        <v>102</v>
      </c>
      <c r="B8" s="49"/>
      <c r="C8" s="49"/>
      <c r="D8" s="49"/>
      <c r="E8" s="49"/>
      <c r="F8" s="49"/>
      <c r="G8" s="49"/>
    </row>
    <row r="10" spans="1:7" ht="30">
      <c r="A10" s="11" t="s">
        <v>1</v>
      </c>
      <c r="B10" s="11" t="s">
        <v>2</v>
      </c>
      <c r="C10" s="7" t="s">
        <v>49</v>
      </c>
      <c r="D10" s="7" t="s">
        <v>8</v>
      </c>
      <c r="E10" s="10" t="s">
        <v>103</v>
      </c>
      <c r="F10" s="11" t="s">
        <v>9</v>
      </c>
      <c r="G10" s="11" t="s">
        <v>35</v>
      </c>
    </row>
    <row r="11" spans="1:7" ht="16.5" thickBot="1">
      <c r="A11" s="45" t="s">
        <v>11</v>
      </c>
      <c r="B11" s="46"/>
      <c r="C11" s="46"/>
      <c r="D11" s="46"/>
      <c r="E11" s="46"/>
      <c r="F11" s="46"/>
      <c r="G11" s="47"/>
    </row>
    <row r="12" spans="1:7" ht="13.5" customHeight="1">
      <c r="A12" s="55">
        <v>3</v>
      </c>
      <c r="B12" s="58" t="s">
        <v>123</v>
      </c>
      <c r="C12" s="32" t="s">
        <v>104</v>
      </c>
      <c r="D12" s="22">
        <v>5.7</v>
      </c>
      <c r="E12" s="55">
        <v>59.1</v>
      </c>
      <c r="F12" s="61">
        <v>1</v>
      </c>
      <c r="G12" s="71" t="s">
        <v>105</v>
      </c>
    </row>
    <row r="13" spans="1:7" ht="13.5" customHeight="1">
      <c r="A13" s="56"/>
      <c r="B13" s="59"/>
      <c r="C13" s="33" t="s">
        <v>106</v>
      </c>
      <c r="D13" s="5">
        <v>2.9</v>
      </c>
      <c r="E13" s="56"/>
      <c r="F13" s="62"/>
      <c r="G13" s="72"/>
    </row>
    <row r="14" spans="1:7" ht="13.5" customHeight="1">
      <c r="A14" s="56"/>
      <c r="B14" s="59"/>
      <c r="C14" s="33" t="s">
        <v>66</v>
      </c>
      <c r="D14" s="5">
        <v>15.5</v>
      </c>
      <c r="E14" s="56"/>
      <c r="F14" s="62"/>
      <c r="G14" s="72"/>
    </row>
    <row r="15" spans="1:7" ht="13.5" customHeight="1">
      <c r="A15" s="56"/>
      <c r="B15" s="59"/>
      <c r="C15" s="33" t="s">
        <v>68</v>
      </c>
      <c r="D15" s="5">
        <v>13.5</v>
      </c>
      <c r="E15" s="56"/>
      <c r="F15" s="62"/>
      <c r="G15" s="72"/>
    </row>
    <row r="16" spans="1:7" ht="13.5" customHeight="1">
      <c r="A16" s="56"/>
      <c r="B16" s="59"/>
      <c r="C16" s="33" t="s">
        <v>74</v>
      </c>
      <c r="D16" s="5">
        <v>9</v>
      </c>
      <c r="E16" s="56"/>
      <c r="F16" s="62"/>
      <c r="G16" s="72"/>
    </row>
    <row r="17" spans="1:7" ht="13.5" customHeight="1" thickBot="1">
      <c r="A17" s="57"/>
      <c r="B17" s="60"/>
      <c r="C17" s="34" t="s">
        <v>69</v>
      </c>
      <c r="D17" s="24">
        <v>12.5</v>
      </c>
      <c r="E17" s="57"/>
      <c r="F17" s="63"/>
      <c r="G17" s="73"/>
    </row>
    <row r="18" spans="1:7" ht="13.5" customHeight="1">
      <c r="A18" s="67">
        <v>1</v>
      </c>
      <c r="B18" s="68" t="s">
        <v>12</v>
      </c>
      <c r="C18" s="35" t="s">
        <v>107</v>
      </c>
      <c r="D18" s="16">
        <v>5.1</v>
      </c>
      <c r="E18" s="67">
        <v>42.2</v>
      </c>
      <c r="F18" s="69">
        <v>2</v>
      </c>
      <c r="G18" s="70"/>
    </row>
    <row r="19" spans="1:7" ht="13.5" customHeight="1">
      <c r="A19" s="56"/>
      <c r="B19" s="59"/>
      <c r="C19" s="35" t="s">
        <v>108</v>
      </c>
      <c r="D19" s="16">
        <v>5.4</v>
      </c>
      <c r="E19" s="56"/>
      <c r="F19" s="62"/>
      <c r="G19" s="65"/>
    </row>
    <row r="20" spans="1:7" ht="13.5" customHeight="1">
      <c r="A20" s="56"/>
      <c r="B20" s="59"/>
      <c r="C20" s="35" t="s">
        <v>70</v>
      </c>
      <c r="D20" s="16">
        <v>12</v>
      </c>
      <c r="E20" s="56"/>
      <c r="F20" s="62"/>
      <c r="G20" s="65"/>
    </row>
    <row r="21" spans="1:7" ht="13.5" customHeight="1">
      <c r="A21" s="56"/>
      <c r="B21" s="59"/>
      <c r="C21" s="35" t="s">
        <v>76</v>
      </c>
      <c r="D21" s="16">
        <v>5</v>
      </c>
      <c r="E21" s="56"/>
      <c r="F21" s="62"/>
      <c r="G21" s="65"/>
    </row>
    <row r="22" spans="1:7" ht="13.5" customHeight="1">
      <c r="A22" s="56"/>
      <c r="B22" s="59"/>
      <c r="C22" s="35" t="s">
        <v>72</v>
      </c>
      <c r="D22" s="16">
        <v>10</v>
      </c>
      <c r="E22" s="56"/>
      <c r="F22" s="62"/>
      <c r="G22" s="65"/>
    </row>
    <row r="23" spans="1:7" ht="13.5" customHeight="1" thickBot="1">
      <c r="A23" s="57"/>
      <c r="B23" s="60"/>
      <c r="C23" s="36" t="s">
        <v>77</v>
      </c>
      <c r="D23" s="24">
        <v>5</v>
      </c>
      <c r="E23" s="57"/>
      <c r="F23" s="63"/>
      <c r="G23" s="66"/>
    </row>
    <row r="24" spans="1:7" ht="13.5" customHeight="1">
      <c r="A24" s="55">
        <v>2</v>
      </c>
      <c r="B24" s="58" t="s">
        <v>25</v>
      </c>
      <c r="C24" s="32" t="s">
        <v>109</v>
      </c>
      <c r="D24" s="22">
        <v>5.6</v>
      </c>
      <c r="E24" s="55">
        <v>37.2</v>
      </c>
      <c r="F24" s="61">
        <v>3</v>
      </c>
      <c r="G24" s="64"/>
    </row>
    <row r="25" spans="1:7" ht="13.5" customHeight="1">
      <c r="A25" s="56"/>
      <c r="B25" s="59"/>
      <c r="C25" s="35" t="s">
        <v>110</v>
      </c>
      <c r="D25" s="5">
        <v>5.1</v>
      </c>
      <c r="E25" s="56"/>
      <c r="F25" s="62"/>
      <c r="G25" s="65"/>
    </row>
    <row r="26" spans="1:7" ht="13.5" customHeight="1">
      <c r="A26" s="56"/>
      <c r="B26" s="59"/>
      <c r="C26" s="35" t="s">
        <v>67</v>
      </c>
      <c r="D26" s="5">
        <v>14</v>
      </c>
      <c r="E26" s="56"/>
      <c r="F26" s="62"/>
      <c r="G26" s="65"/>
    </row>
    <row r="27" spans="1:7" ht="13.5" customHeight="1">
      <c r="A27" s="56"/>
      <c r="B27" s="59"/>
      <c r="C27" s="35" t="s">
        <v>71</v>
      </c>
      <c r="D27" s="5">
        <v>12</v>
      </c>
      <c r="E27" s="56"/>
      <c r="F27" s="62"/>
      <c r="G27" s="65"/>
    </row>
    <row r="28" spans="1:7" ht="13.5" customHeight="1">
      <c r="A28" s="56"/>
      <c r="B28" s="59"/>
      <c r="C28" s="35" t="s">
        <v>81</v>
      </c>
      <c r="D28" s="5">
        <v>0.5</v>
      </c>
      <c r="E28" s="56"/>
      <c r="F28" s="62"/>
      <c r="G28" s="65"/>
    </row>
    <row r="29" spans="1:7" ht="13.5" customHeight="1" thickBot="1">
      <c r="A29" s="57"/>
      <c r="B29" s="60"/>
      <c r="C29" s="36" t="s">
        <v>84</v>
      </c>
      <c r="D29" s="24">
        <v>0</v>
      </c>
      <c r="E29" s="57"/>
      <c r="F29" s="63"/>
      <c r="G29" s="66"/>
    </row>
    <row r="30" spans="1:7" ht="13.5" customHeight="1">
      <c r="A30" s="55">
        <v>5</v>
      </c>
      <c r="B30" s="58" t="s">
        <v>22</v>
      </c>
      <c r="C30" s="37" t="s">
        <v>111</v>
      </c>
      <c r="D30" s="22">
        <v>6</v>
      </c>
      <c r="E30" s="55">
        <v>29.6</v>
      </c>
      <c r="F30" s="55">
        <v>4</v>
      </c>
      <c r="G30" s="71"/>
    </row>
    <row r="31" spans="1:7" ht="13.5" customHeight="1">
      <c r="A31" s="56"/>
      <c r="B31" s="59"/>
      <c r="C31" s="38" t="s">
        <v>112</v>
      </c>
      <c r="D31" s="5">
        <v>5.1</v>
      </c>
      <c r="E31" s="56"/>
      <c r="F31" s="56"/>
      <c r="G31" s="72"/>
    </row>
    <row r="32" spans="1:7" ht="13.5" customHeight="1">
      <c r="A32" s="56"/>
      <c r="B32" s="59"/>
      <c r="C32" s="38" t="s">
        <v>83</v>
      </c>
      <c r="D32" s="17">
        <v>0.5</v>
      </c>
      <c r="E32" s="56"/>
      <c r="F32" s="56"/>
      <c r="G32" s="72"/>
    </row>
    <row r="33" spans="1:7" ht="13.5" customHeight="1">
      <c r="A33" s="56"/>
      <c r="B33" s="59"/>
      <c r="C33" s="38" t="s">
        <v>73</v>
      </c>
      <c r="D33" s="17">
        <v>9.5</v>
      </c>
      <c r="E33" s="56"/>
      <c r="F33" s="56"/>
      <c r="G33" s="72"/>
    </row>
    <row r="34" spans="1:7" ht="13.5" customHeight="1">
      <c r="A34" s="56"/>
      <c r="B34" s="59"/>
      <c r="C34" s="38" t="s">
        <v>75</v>
      </c>
      <c r="D34" s="17">
        <v>7</v>
      </c>
      <c r="E34" s="56"/>
      <c r="F34" s="56"/>
      <c r="G34" s="72"/>
    </row>
    <row r="35" spans="1:7" ht="13.5" customHeight="1" thickBot="1">
      <c r="A35" s="57"/>
      <c r="B35" s="60"/>
      <c r="C35" s="39" t="s">
        <v>80</v>
      </c>
      <c r="D35" s="24">
        <v>1.5</v>
      </c>
      <c r="E35" s="57"/>
      <c r="F35" s="57"/>
      <c r="G35" s="73"/>
    </row>
    <row r="36" spans="1:7" ht="13.5" customHeight="1">
      <c r="A36" s="55">
        <v>4</v>
      </c>
      <c r="B36" s="58" t="s">
        <v>10</v>
      </c>
      <c r="C36" s="37" t="s">
        <v>113</v>
      </c>
      <c r="D36" s="25">
        <v>2.3</v>
      </c>
      <c r="E36" s="55">
        <v>8.5</v>
      </c>
      <c r="F36" s="55">
        <v>5</v>
      </c>
      <c r="G36" s="71" t="s">
        <v>114</v>
      </c>
    </row>
    <row r="37" spans="1:7" ht="13.5" customHeight="1">
      <c r="A37" s="56"/>
      <c r="B37" s="59"/>
      <c r="C37" s="38" t="s">
        <v>115</v>
      </c>
      <c r="D37" s="17">
        <v>1.7</v>
      </c>
      <c r="E37" s="56"/>
      <c r="F37" s="56"/>
      <c r="G37" s="72"/>
    </row>
    <row r="38" spans="1:7" ht="13.5" customHeight="1">
      <c r="A38" s="56"/>
      <c r="B38" s="59"/>
      <c r="C38" s="38" t="s">
        <v>78</v>
      </c>
      <c r="D38" s="17">
        <v>2.5</v>
      </c>
      <c r="E38" s="56"/>
      <c r="F38" s="56"/>
      <c r="G38" s="72"/>
    </row>
    <row r="39" spans="1:7" ht="13.5" customHeight="1">
      <c r="A39" s="56"/>
      <c r="B39" s="59"/>
      <c r="C39" s="38" t="s">
        <v>79</v>
      </c>
      <c r="D39" s="17">
        <v>1.5</v>
      </c>
      <c r="E39" s="56"/>
      <c r="F39" s="56"/>
      <c r="G39" s="72"/>
    </row>
    <row r="40" spans="1:7" ht="13.5" customHeight="1">
      <c r="A40" s="56"/>
      <c r="B40" s="59"/>
      <c r="C40" s="38" t="s">
        <v>82</v>
      </c>
      <c r="D40" s="17">
        <v>0.5</v>
      </c>
      <c r="E40" s="56"/>
      <c r="F40" s="56"/>
      <c r="G40" s="72"/>
    </row>
    <row r="41" spans="1:7" ht="13.5" customHeight="1" thickBot="1">
      <c r="A41" s="57"/>
      <c r="B41" s="60"/>
      <c r="C41" s="40" t="s">
        <v>85</v>
      </c>
      <c r="D41" s="26">
        <v>0</v>
      </c>
      <c r="E41" s="57"/>
      <c r="F41" s="57"/>
      <c r="G41" s="73"/>
    </row>
    <row r="42" spans="1:7" ht="30" customHeight="1">
      <c r="A42" s="27">
        <v>6</v>
      </c>
      <c r="B42" s="23" t="s">
        <v>23</v>
      </c>
      <c r="C42" s="27"/>
      <c r="D42" s="27"/>
      <c r="E42" s="27"/>
      <c r="F42" s="27"/>
      <c r="G42" s="31" t="s">
        <v>116</v>
      </c>
    </row>
    <row r="43" spans="1:7" ht="15.75">
      <c r="A43" s="45" t="s">
        <v>14</v>
      </c>
      <c r="B43" s="46"/>
      <c r="C43" s="46"/>
      <c r="D43" s="46"/>
      <c r="E43" s="46"/>
      <c r="F43" s="46"/>
      <c r="G43" s="47"/>
    </row>
    <row r="44" spans="1:7" ht="13.5" customHeight="1">
      <c r="A44" s="67">
        <v>1</v>
      </c>
      <c r="B44" s="68" t="s">
        <v>124</v>
      </c>
      <c r="C44" s="41" t="s">
        <v>117</v>
      </c>
      <c r="D44" s="16">
        <v>4.3</v>
      </c>
      <c r="E44" s="67">
        <v>30.6</v>
      </c>
      <c r="F44" s="69">
        <v>1</v>
      </c>
      <c r="G44" s="70"/>
    </row>
    <row r="45" spans="1:7" ht="13.5" customHeight="1">
      <c r="A45" s="56"/>
      <c r="B45" s="59"/>
      <c r="C45" s="41" t="s">
        <v>118</v>
      </c>
      <c r="D45" s="16">
        <v>4.3</v>
      </c>
      <c r="E45" s="56"/>
      <c r="F45" s="62"/>
      <c r="G45" s="65"/>
    </row>
    <row r="46" spans="1:7" ht="13.5" customHeight="1">
      <c r="A46" s="56"/>
      <c r="B46" s="59"/>
      <c r="C46" s="41" t="s">
        <v>94</v>
      </c>
      <c r="D46" s="16">
        <v>8.5</v>
      </c>
      <c r="E46" s="56"/>
      <c r="F46" s="62"/>
      <c r="G46" s="65"/>
    </row>
    <row r="47" spans="1:7" ht="13.5" customHeight="1">
      <c r="A47" s="56"/>
      <c r="B47" s="59"/>
      <c r="C47" s="41" t="s">
        <v>99</v>
      </c>
      <c r="D47" s="16">
        <v>1.5</v>
      </c>
      <c r="E47" s="56"/>
      <c r="F47" s="62"/>
      <c r="G47" s="65"/>
    </row>
    <row r="48" spans="1:7" ht="13.5" customHeight="1">
      <c r="A48" s="56"/>
      <c r="B48" s="59"/>
      <c r="C48" s="41" t="s">
        <v>95</v>
      </c>
      <c r="D48" s="16">
        <v>6</v>
      </c>
      <c r="E48" s="56"/>
      <c r="F48" s="62"/>
      <c r="G48" s="65"/>
    </row>
    <row r="49" spans="1:7" ht="13.5" customHeight="1" thickBot="1">
      <c r="A49" s="57"/>
      <c r="B49" s="60"/>
      <c r="C49" s="42" t="s">
        <v>96</v>
      </c>
      <c r="D49" s="24">
        <v>6</v>
      </c>
      <c r="E49" s="57"/>
      <c r="F49" s="63"/>
      <c r="G49" s="66"/>
    </row>
    <row r="50" spans="1:7" ht="13.5" customHeight="1">
      <c r="A50" s="55">
        <v>2</v>
      </c>
      <c r="B50" s="58" t="s">
        <v>16</v>
      </c>
      <c r="C50" s="43" t="s">
        <v>126</v>
      </c>
      <c r="D50" s="22">
        <v>3.9</v>
      </c>
      <c r="E50" s="55">
        <v>11.3</v>
      </c>
      <c r="F50" s="61">
        <v>2</v>
      </c>
      <c r="G50" s="64"/>
    </row>
    <row r="51" spans="1:7" ht="13.5" customHeight="1">
      <c r="A51" s="56"/>
      <c r="B51" s="59"/>
      <c r="C51" s="44" t="s">
        <v>127</v>
      </c>
      <c r="D51" s="5">
        <v>2.9</v>
      </c>
      <c r="E51" s="56"/>
      <c r="F51" s="62"/>
      <c r="G51" s="65"/>
    </row>
    <row r="52" spans="1:7" ht="13.5" customHeight="1">
      <c r="A52" s="56"/>
      <c r="B52" s="59"/>
      <c r="C52" s="44" t="s">
        <v>97</v>
      </c>
      <c r="D52" s="5">
        <v>2</v>
      </c>
      <c r="E52" s="56"/>
      <c r="F52" s="62"/>
      <c r="G52" s="65"/>
    </row>
    <row r="53" spans="1:7" ht="13.5" customHeight="1">
      <c r="A53" s="56"/>
      <c r="B53" s="59"/>
      <c r="C53" s="44" t="s">
        <v>101</v>
      </c>
      <c r="D53" s="5">
        <v>0</v>
      </c>
      <c r="E53" s="56"/>
      <c r="F53" s="62"/>
      <c r="G53" s="65"/>
    </row>
    <row r="54" spans="1:7" ht="13.5" customHeight="1">
      <c r="A54" s="56"/>
      <c r="B54" s="59"/>
      <c r="C54" s="44" t="s">
        <v>100</v>
      </c>
      <c r="D54" s="5">
        <v>0.5</v>
      </c>
      <c r="E54" s="56"/>
      <c r="F54" s="62"/>
      <c r="G54" s="65"/>
    </row>
    <row r="55" spans="1:7" ht="13.5" customHeight="1" thickBot="1">
      <c r="A55" s="57"/>
      <c r="B55" s="60"/>
      <c r="C55" s="42" t="s">
        <v>98</v>
      </c>
      <c r="D55" s="24">
        <v>2</v>
      </c>
      <c r="E55" s="57"/>
      <c r="F55" s="63"/>
      <c r="G55" s="66"/>
    </row>
    <row r="57" spans="2:4" ht="15" customHeight="1">
      <c r="B57" s="2" t="s">
        <v>17</v>
      </c>
      <c r="D57" s="1" t="s">
        <v>20</v>
      </c>
    </row>
    <row r="58" ht="15" customHeight="1"/>
    <row r="59" spans="2:4" ht="18.75" customHeight="1">
      <c r="B59" s="2" t="s">
        <v>18</v>
      </c>
      <c r="D59" s="1" t="s">
        <v>19</v>
      </c>
    </row>
  </sheetData>
  <sheetProtection/>
  <mergeCells count="39">
    <mergeCell ref="A11:G11"/>
    <mergeCell ref="A12:A17"/>
    <mergeCell ref="B12:B17"/>
    <mergeCell ref="E12:E17"/>
    <mergeCell ref="F12:F17"/>
    <mergeCell ref="G12:G17"/>
    <mergeCell ref="A24:A29"/>
    <mergeCell ref="B24:B29"/>
    <mergeCell ref="E24:E29"/>
    <mergeCell ref="F24:F29"/>
    <mergeCell ref="G24:G29"/>
    <mergeCell ref="A18:A23"/>
    <mergeCell ref="B18:B23"/>
    <mergeCell ref="E18:E23"/>
    <mergeCell ref="F18:F23"/>
    <mergeCell ref="G18:G23"/>
    <mergeCell ref="F30:F35"/>
    <mergeCell ref="G30:G35"/>
    <mergeCell ref="A36:A41"/>
    <mergeCell ref="B36:B41"/>
    <mergeCell ref="E36:E41"/>
    <mergeCell ref="F36:F41"/>
    <mergeCell ref="G36:G41"/>
    <mergeCell ref="A7:G7"/>
    <mergeCell ref="A8:G8"/>
    <mergeCell ref="A50:A55"/>
    <mergeCell ref="B50:B55"/>
    <mergeCell ref="E50:E55"/>
    <mergeCell ref="F50:F55"/>
    <mergeCell ref="G50:G55"/>
    <mergeCell ref="A43:G43"/>
    <mergeCell ref="A44:A49"/>
    <mergeCell ref="B44:B49"/>
    <mergeCell ref="E44:E49"/>
    <mergeCell ref="F44:F49"/>
    <mergeCell ref="G44:G49"/>
    <mergeCell ref="A30:A35"/>
    <mergeCell ref="B30:B35"/>
    <mergeCell ref="E30:E35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9"/>
  <sheetViews>
    <sheetView zoomScale="90" zoomScaleNormal="90" zoomScalePageLayoutView="0" workbookViewId="0" topLeftCell="A25">
      <selection activeCell="K42" sqref="K42"/>
    </sheetView>
  </sheetViews>
  <sheetFormatPr defaultColWidth="9.140625" defaultRowHeight="15"/>
  <cols>
    <col min="1" max="1" width="4.28125" style="0" customWidth="1"/>
    <col min="2" max="2" width="21.140625" style="0" customWidth="1"/>
    <col min="3" max="3" width="21.00390625" style="0" customWidth="1"/>
    <col min="4" max="4" width="10.00390625" style="0" customWidth="1"/>
    <col min="5" max="5" width="10.140625" style="0" customWidth="1"/>
    <col min="7" max="7" width="21.8515625" style="0" customWidth="1"/>
  </cols>
  <sheetData>
    <row r="7" spans="1:7" ht="15">
      <c r="A7" s="49" t="s">
        <v>27</v>
      </c>
      <c r="B7" s="49"/>
      <c r="C7" s="49"/>
      <c r="D7" s="49"/>
      <c r="E7" s="49"/>
      <c r="F7" s="49"/>
      <c r="G7" s="49"/>
    </row>
    <row r="8" spans="1:7" ht="15">
      <c r="A8" s="49" t="s">
        <v>119</v>
      </c>
      <c r="B8" s="49"/>
      <c r="C8" s="49"/>
      <c r="D8" s="49"/>
      <c r="E8" s="49"/>
      <c r="F8" s="49"/>
      <c r="G8" s="49"/>
    </row>
    <row r="10" spans="1:7" ht="30">
      <c r="A10" s="11" t="s">
        <v>1</v>
      </c>
      <c r="B10" s="11" t="s">
        <v>2</v>
      </c>
      <c r="C10" s="7" t="s">
        <v>49</v>
      </c>
      <c r="D10" s="7" t="s">
        <v>8</v>
      </c>
      <c r="E10" s="10" t="s">
        <v>103</v>
      </c>
      <c r="F10" s="11" t="s">
        <v>9</v>
      </c>
      <c r="G10" s="11" t="s">
        <v>35</v>
      </c>
    </row>
    <row r="11" spans="1:7" ht="15.75">
      <c r="A11" s="45" t="s">
        <v>11</v>
      </c>
      <c r="B11" s="46"/>
      <c r="C11" s="46"/>
      <c r="D11" s="46"/>
      <c r="E11" s="46"/>
      <c r="F11" s="46"/>
      <c r="G11" s="47"/>
    </row>
    <row r="12" spans="1:7" ht="13.5" customHeight="1">
      <c r="A12" s="67">
        <v>1</v>
      </c>
      <c r="B12" s="68" t="s">
        <v>12</v>
      </c>
      <c r="C12" s="35" t="s">
        <v>125</v>
      </c>
      <c r="D12" s="16">
        <v>3.9</v>
      </c>
      <c r="E12" s="67">
        <v>20.6</v>
      </c>
      <c r="F12" s="69">
        <v>1</v>
      </c>
      <c r="G12" s="70"/>
    </row>
    <row r="13" spans="1:7" ht="13.5" customHeight="1">
      <c r="A13" s="56"/>
      <c r="B13" s="59"/>
      <c r="C13" s="35" t="s">
        <v>120</v>
      </c>
      <c r="D13" s="16">
        <v>3.9</v>
      </c>
      <c r="E13" s="56"/>
      <c r="F13" s="62"/>
      <c r="G13" s="65"/>
    </row>
    <row r="14" spans="1:7" ht="13.5" customHeight="1">
      <c r="A14" s="56"/>
      <c r="B14" s="59"/>
      <c r="C14" s="35" t="s">
        <v>70</v>
      </c>
      <c r="D14" s="16">
        <v>2.7</v>
      </c>
      <c r="E14" s="56"/>
      <c r="F14" s="62"/>
      <c r="G14" s="65"/>
    </row>
    <row r="15" spans="1:7" ht="13.5" customHeight="1">
      <c r="A15" s="56"/>
      <c r="B15" s="59"/>
      <c r="C15" s="35" t="s">
        <v>76</v>
      </c>
      <c r="D15" s="16">
        <v>3.6</v>
      </c>
      <c r="E15" s="56"/>
      <c r="F15" s="62"/>
      <c r="G15" s="65"/>
    </row>
    <row r="16" spans="1:7" ht="13.5" customHeight="1">
      <c r="A16" s="56"/>
      <c r="B16" s="59"/>
      <c r="C16" s="35" t="s">
        <v>72</v>
      </c>
      <c r="D16" s="16">
        <v>2.7</v>
      </c>
      <c r="E16" s="56"/>
      <c r="F16" s="62"/>
      <c r="G16" s="65"/>
    </row>
    <row r="17" spans="1:7" ht="13.5" customHeight="1" thickBot="1">
      <c r="A17" s="57"/>
      <c r="B17" s="60"/>
      <c r="C17" s="36" t="s">
        <v>77</v>
      </c>
      <c r="D17" s="24">
        <v>3.8</v>
      </c>
      <c r="E17" s="57"/>
      <c r="F17" s="63"/>
      <c r="G17" s="66"/>
    </row>
    <row r="18" spans="1:7" ht="13.5" customHeight="1">
      <c r="A18" s="55">
        <v>2</v>
      </c>
      <c r="B18" s="58" t="s">
        <v>25</v>
      </c>
      <c r="C18" s="32" t="s">
        <v>121</v>
      </c>
      <c r="D18" s="22">
        <v>4.4</v>
      </c>
      <c r="E18" s="55">
        <v>22.3</v>
      </c>
      <c r="F18" s="61">
        <v>2</v>
      </c>
      <c r="G18" s="64"/>
    </row>
    <row r="19" spans="1:7" ht="13.5" customHeight="1">
      <c r="A19" s="56"/>
      <c r="B19" s="59"/>
      <c r="C19" s="35" t="s">
        <v>122</v>
      </c>
      <c r="D19" s="5">
        <v>2.9</v>
      </c>
      <c r="E19" s="56"/>
      <c r="F19" s="62"/>
      <c r="G19" s="65"/>
    </row>
    <row r="20" spans="1:7" ht="13.5" customHeight="1">
      <c r="A20" s="56"/>
      <c r="B20" s="59"/>
      <c r="C20" s="35" t="s">
        <v>67</v>
      </c>
      <c r="D20" s="5">
        <v>3.4</v>
      </c>
      <c r="E20" s="56"/>
      <c r="F20" s="62"/>
      <c r="G20" s="65"/>
    </row>
    <row r="21" spans="1:7" ht="13.5" customHeight="1">
      <c r="A21" s="56"/>
      <c r="B21" s="59"/>
      <c r="C21" s="35" t="s">
        <v>71</v>
      </c>
      <c r="D21" s="5">
        <v>2.8</v>
      </c>
      <c r="E21" s="56"/>
      <c r="F21" s="62"/>
      <c r="G21" s="65"/>
    </row>
    <row r="22" spans="1:7" ht="13.5" customHeight="1">
      <c r="A22" s="56"/>
      <c r="B22" s="59"/>
      <c r="C22" s="35" t="s">
        <v>81</v>
      </c>
      <c r="D22" s="5">
        <v>5.3</v>
      </c>
      <c r="E22" s="56"/>
      <c r="F22" s="62"/>
      <c r="G22" s="65"/>
    </row>
    <row r="23" spans="1:7" ht="13.5" customHeight="1" thickBot="1">
      <c r="A23" s="57"/>
      <c r="B23" s="60"/>
      <c r="C23" s="36" t="s">
        <v>84</v>
      </c>
      <c r="D23" s="24">
        <v>3.5</v>
      </c>
      <c r="E23" s="57"/>
      <c r="F23" s="63"/>
      <c r="G23" s="66"/>
    </row>
    <row r="24" spans="1:7" ht="13.5" customHeight="1">
      <c r="A24" s="55">
        <v>3</v>
      </c>
      <c r="B24" s="58" t="s">
        <v>24</v>
      </c>
      <c r="C24" s="32" t="s">
        <v>53</v>
      </c>
      <c r="D24" s="22">
        <v>2.3</v>
      </c>
      <c r="E24" s="55">
        <v>22.3</v>
      </c>
      <c r="F24" s="61">
        <v>2</v>
      </c>
      <c r="G24" s="71"/>
    </row>
    <row r="25" spans="1:7" ht="13.5" customHeight="1">
      <c r="A25" s="56"/>
      <c r="B25" s="59"/>
      <c r="C25" s="33" t="s">
        <v>61</v>
      </c>
      <c r="D25" s="5">
        <v>4.5</v>
      </c>
      <c r="E25" s="56"/>
      <c r="F25" s="62"/>
      <c r="G25" s="72"/>
    </row>
    <row r="26" spans="1:7" ht="13.5" customHeight="1">
      <c r="A26" s="56"/>
      <c r="B26" s="59"/>
      <c r="C26" s="33" t="s">
        <v>66</v>
      </c>
      <c r="D26" s="5">
        <v>4.8</v>
      </c>
      <c r="E26" s="56"/>
      <c r="F26" s="62"/>
      <c r="G26" s="72"/>
    </row>
    <row r="27" spans="1:7" ht="13.5" customHeight="1">
      <c r="A27" s="56"/>
      <c r="B27" s="59"/>
      <c r="C27" s="33" t="s">
        <v>68</v>
      </c>
      <c r="D27" s="5">
        <v>3.6</v>
      </c>
      <c r="E27" s="56"/>
      <c r="F27" s="62"/>
      <c r="G27" s="72"/>
    </row>
    <row r="28" spans="1:7" ht="13.5" customHeight="1">
      <c r="A28" s="56"/>
      <c r="B28" s="59"/>
      <c r="C28" s="33" t="s">
        <v>74</v>
      </c>
      <c r="D28" s="5">
        <v>4.4</v>
      </c>
      <c r="E28" s="56"/>
      <c r="F28" s="62"/>
      <c r="G28" s="72"/>
    </row>
    <row r="29" spans="1:7" ht="13.5" customHeight="1" thickBot="1">
      <c r="A29" s="57"/>
      <c r="B29" s="60"/>
      <c r="C29" s="34" t="s">
        <v>69</v>
      </c>
      <c r="D29" s="26">
        <v>2.7</v>
      </c>
      <c r="E29" s="57"/>
      <c r="F29" s="63"/>
      <c r="G29" s="73"/>
    </row>
    <row r="30" spans="1:7" ht="13.5" customHeight="1">
      <c r="A30" s="55">
        <v>4</v>
      </c>
      <c r="B30" s="58" t="s">
        <v>10</v>
      </c>
      <c r="C30" s="37" t="s">
        <v>62</v>
      </c>
      <c r="D30" s="25">
        <v>4.8</v>
      </c>
      <c r="E30" s="55">
        <v>30.5</v>
      </c>
      <c r="F30" s="55">
        <v>4</v>
      </c>
      <c r="G30" s="71"/>
    </row>
    <row r="31" spans="1:7" ht="13.5" customHeight="1">
      <c r="A31" s="56"/>
      <c r="B31" s="59"/>
      <c r="C31" s="38" t="s">
        <v>64</v>
      </c>
      <c r="D31" s="17">
        <v>5.2</v>
      </c>
      <c r="E31" s="56"/>
      <c r="F31" s="56"/>
      <c r="G31" s="72"/>
    </row>
    <row r="32" spans="1:7" ht="13.5" customHeight="1">
      <c r="A32" s="56"/>
      <c r="B32" s="59"/>
      <c r="C32" s="38" t="s">
        <v>78</v>
      </c>
      <c r="D32" s="17">
        <v>5.2</v>
      </c>
      <c r="E32" s="56"/>
      <c r="F32" s="56"/>
      <c r="G32" s="72"/>
    </row>
    <row r="33" spans="1:7" ht="13.5" customHeight="1">
      <c r="A33" s="56"/>
      <c r="B33" s="59"/>
      <c r="C33" s="38" t="s">
        <v>79</v>
      </c>
      <c r="D33" s="17">
        <v>4.4</v>
      </c>
      <c r="E33" s="56"/>
      <c r="F33" s="56"/>
      <c r="G33" s="72"/>
    </row>
    <row r="34" spans="1:7" ht="13.5" customHeight="1">
      <c r="A34" s="56"/>
      <c r="B34" s="59"/>
      <c r="C34" s="38" t="s">
        <v>82</v>
      </c>
      <c r="D34" s="17">
        <v>5.7</v>
      </c>
      <c r="E34" s="56"/>
      <c r="F34" s="56"/>
      <c r="G34" s="72"/>
    </row>
    <row r="35" spans="1:7" ht="13.5" customHeight="1" thickBot="1">
      <c r="A35" s="57"/>
      <c r="B35" s="60"/>
      <c r="C35" s="40" t="s">
        <v>85</v>
      </c>
      <c r="D35" s="26">
        <v>5.2</v>
      </c>
      <c r="E35" s="57"/>
      <c r="F35" s="57"/>
      <c r="G35" s="73"/>
    </row>
    <row r="36" spans="1:7" ht="13.5" customHeight="1">
      <c r="A36" s="55">
        <v>5</v>
      </c>
      <c r="B36" s="58" t="s">
        <v>22</v>
      </c>
      <c r="C36" s="37" t="s">
        <v>128</v>
      </c>
      <c r="D36" s="22">
        <v>9.3</v>
      </c>
      <c r="E36" s="55">
        <v>44.5</v>
      </c>
      <c r="F36" s="55">
        <v>5</v>
      </c>
      <c r="G36" s="71"/>
    </row>
    <row r="37" spans="1:7" ht="13.5" customHeight="1">
      <c r="A37" s="56"/>
      <c r="B37" s="59"/>
      <c r="C37" s="38" t="s">
        <v>129</v>
      </c>
      <c r="D37" s="5">
        <v>6.6</v>
      </c>
      <c r="E37" s="56"/>
      <c r="F37" s="56"/>
      <c r="G37" s="72"/>
    </row>
    <row r="38" spans="1:7" ht="13.5" customHeight="1">
      <c r="A38" s="56"/>
      <c r="B38" s="59"/>
      <c r="C38" s="38" t="s">
        <v>83</v>
      </c>
      <c r="D38" s="5">
        <v>6.1</v>
      </c>
      <c r="E38" s="56"/>
      <c r="F38" s="56"/>
      <c r="G38" s="72"/>
    </row>
    <row r="39" spans="1:7" ht="13.5" customHeight="1">
      <c r="A39" s="56"/>
      <c r="B39" s="59"/>
      <c r="C39" s="38" t="s">
        <v>73</v>
      </c>
      <c r="D39" s="17">
        <v>7.5</v>
      </c>
      <c r="E39" s="56"/>
      <c r="F39" s="56"/>
      <c r="G39" s="72"/>
    </row>
    <row r="40" spans="1:7" ht="13.5" customHeight="1">
      <c r="A40" s="56"/>
      <c r="B40" s="59"/>
      <c r="C40" s="38" t="s">
        <v>75</v>
      </c>
      <c r="D40" s="5">
        <v>7.1</v>
      </c>
      <c r="E40" s="56"/>
      <c r="F40" s="56"/>
      <c r="G40" s="72"/>
    </row>
    <row r="41" spans="1:7" ht="13.5" customHeight="1" thickBot="1">
      <c r="A41" s="57"/>
      <c r="B41" s="60"/>
      <c r="C41" s="39" t="s">
        <v>80</v>
      </c>
      <c r="D41" s="24">
        <v>7.9</v>
      </c>
      <c r="E41" s="57"/>
      <c r="F41" s="57"/>
      <c r="G41" s="73"/>
    </row>
    <row r="42" spans="1:7" ht="30" customHeight="1">
      <c r="A42" s="27">
        <v>6</v>
      </c>
      <c r="B42" s="23" t="s">
        <v>23</v>
      </c>
      <c r="C42" s="27"/>
      <c r="D42" s="27"/>
      <c r="E42" s="27"/>
      <c r="F42" s="27"/>
      <c r="G42" s="30" t="s">
        <v>116</v>
      </c>
    </row>
    <row r="43" spans="1:7" ht="15.75">
      <c r="A43" s="45" t="s">
        <v>14</v>
      </c>
      <c r="B43" s="46"/>
      <c r="C43" s="46"/>
      <c r="D43" s="46"/>
      <c r="E43" s="46"/>
      <c r="F43" s="46"/>
      <c r="G43" s="47"/>
    </row>
    <row r="44" spans="1:7" ht="13.5" customHeight="1">
      <c r="A44" s="67">
        <v>1</v>
      </c>
      <c r="B44" s="68" t="s">
        <v>13</v>
      </c>
      <c r="C44" s="41" t="s">
        <v>87</v>
      </c>
      <c r="D44" s="16">
        <v>4.6</v>
      </c>
      <c r="E44" s="67">
        <v>24.1</v>
      </c>
      <c r="F44" s="69">
        <v>1</v>
      </c>
      <c r="G44" s="70"/>
    </row>
    <row r="45" spans="1:7" ht="13.5" customHeight="1">
      <c r="A45" s="56"/>
      <c r="B45" s="59"/>
      <c r="C45" s="41" t="s">
        <v>89</v>
      </c>
      <c r="D45" s="16">
        <v>3.7</v>
      </c>
      <c r="E45" s="56"/>
      <c r="F45" s="62"/>
      <c r="G45" s="65"/>
    </row>
    <row r="46" spans="1:7" ht="13.5" customHeight="1">
      <c r="A46" s="56"/>
      <c r="B46" s="59"/>
      <c r="C46" s="41" t="s">
        <v>94</v>
      </c>
      <c r="D46" s="16">
        <v>4.1</v>
      </c>
      <c r="E46" s="56"/>
      <c r="F46" s="62"/>
      <c r="G46" s="65"/>
    </row>
    <row r="47" spans="1:7" ht="13.5" customHeight="1">
      <c r="A47" s="56"/>
      <c r="B47" s="59"/>
      <c r="C47" s="41" t="s">
        <v>99</v>
      </c>
      <c r="D47" s="16">
        <v>3.6</v>
      </c>
      <c r="E47" s="56"/>
      <c r="F47" s="62"/>
      <c r="G47" s="65"/>
    </row>
    <row r="48" spans="1:7" ht="13.5" customHeight="1">
      <c r="A48" s="56"/>
      <c r="B48" s="59"/>
      <c r="C48" s="41" t="s">
        <v>95</v>
      </c>
      <c r="D48" s="16">
        <v>3.7</v>
      </c>
      <c r="E48" s="56"/>
      <c r="F48" s="62"/>
      <c r="G48" s="65"/>
    </row>
    <row r="49" spans="1:7" ht="13.5" customHeight="1" thickBot="1">
      <c r="A49" s="57"/>
      <c r="B49" s="60"/>
      <c r="C49" s="42" t="s">
        <v>96</v>
      </c>
      <c r="D49" s="24">
        <v>4.4</v>
      </c>
      <c r="E49" s="57"/>
      <c r="F49" s="63"/>
      <c r="G49" s="66"/>
    </row>
    <row r="50" spans="1:7" ht="13.5" customHeight="1">
      <c r="A50" s="55">
        <v>2</v>
      </c>
      <c r="B50" s="58" t="s">
        <v>16</v>
      </c>
      <c r="C50" s="43" t="s">
        <v>90</v>
      </c>
      <c r="D50" s="28">
        <v>5</v>
      </c>
      <c r="E50" s="55">
        <v>44.9</v>
      </c>
      <c r="F50" s="61">
        <v>2</v>
      </c>
      <c r="G50" s="64"/>
    </row>
    <row r="51" spans="1:7" ht="13.5" customHeight="1">
      <c r="A51" s="56"/>
      <c r="B51" s="59"/>
      <c r="C51" s="44" t="s">
        <v>92</v>
      </c>
      <c r="D51" s="5">
        <v>9.3</v>
      </c>
      <c r="E51" s="56"/>
      <c r="F51" s="62"/>
      <c r="G51" s="65"/>
    </row>
    <row r="52" spans="1:7" ht="13.5" customHeight="1">
      <c r="A52" s="56"/>
      <c r="B52" s="59"/>
      <c r="C52" s="44" t="s">
        <v>97</v>
      </c>
      <c r="D52" s="9">
        <v>9</v>
      </c>
      <c r="E52" s="56"/>
      <c r="F52" s="62"/>
      <c r="G52" s="65"/>
    </row>
    <row r="53" spans="1:7" ht="13.5" customHeight="1">
      <c r="A53" s="56"/>
      <c r="B53" s="59"/>
      <c r="C53" s="44" t="s">
        <v>101</v>
      </c>
      <c r="D53" s="5">
        <v>8.6</v>
      </c>
      <c r="E53" s="56"/>
      <c r="F53" s="62"/>
      <c r="G53" s="65"/>
    </row>
    <row r="54" spans="1:7" ht="13.5" customHeight="1">
      <c r="A54" s="56"/>
      <c r="B54" s="59"/>
      <c r="C54" s="44" t="s">
        <v>100</v>
      </c>
      <c r="D54" s="9">
        <v>6</v>
      </c>
      <c r="E54" s="56"/>
      <c r="F54" s="62"/>
      <c r="G54" s="65"/>
    </row>
    <row r="55" spans="1:7" ht="13.5" customHeight="1" thickBot="1">
      <c r="A55" s="57"/>
      <c r="B55" s="60"/>
      <c r="C55" s="42" t="s">
        <v>98</v>
      </c>
      <c r="D55" s="29">
        <v>7</v>
      </c>
      <c r="E55" s="57"/>
      <c r="F55" s="63"/>
      <c r="G55" s="66"/>
    </row>
    <row r="57" spans="2:4" ht="15" customHeight="1">
      <c r="B57" s="2" t="s">
        <v>17</v>
      </c>
      <c r="D57" s="1" t="s">
        <v>20</v>
      </c>
    </row>
    <row r="58" ht="15" customHeight="1"/>
    <row r="59" spans="2:4" ht="18.75" customHeight="1">
      <c r="B59" s="2" t="s">
        <v>18</v>
      </c>
      <c r="D59" s="1" t="s">
        <v>19</v>
      </c>
    </row>
  </sheetData>
  <sheetProtection/>
  <mergeCells count="39">
    <mergeCell ref="A11:G11"/>
    <mergeCell ref="A12:A17"/>
    <mergeCell ref="B12:B17"/>
    <mergeCell ref="E12:E17"/>
    <mergeCell ref="F12:F17"/>
    <mergeCell ref="G12:G17"/>
    <mergeCell ref="A24:A29"/>
    <mergeCell ref="B24:B29"/>
    <mergeCell ref="E24:E29"/>
    <mergeCell ref="F24:F29"/>
    <mergeCell ref="G24:G29"/>
    <mergeCell ref="A18:A23"/>
    <mergeCell ref="B18:B23"/>
    <mergeCell ref="E18:E23"/>
    <mergeCell ref="F18:F23"/>
    <mergeCell ref="G18:G23"/>
    <mergeCell ref="F30:F35"/>
    <mergeCell ref="G30:G35"/>
    <mergeCell ref="A36:A41"/>
    <mergeCell ref="B36:B41"/>
    <mergeCell ref="E36:E41"/>
    <mergeCell ref="F36:F41"/>
    <mergeCell ref="G36:G41"/>
    <mergeCell ref="A7:G7"/>
    <mergeCell ref="A8:G8"/>
    <mergeCell ref="A50:A55"/>
    <mergeCell ref="B50:B55"/>
    <mergeCell ref="E50:E55"/>
    <mergeCell ref="F50:F55"/>
    <mergeCell ref="G50:G55"/>
    <mergeCell ref="A43:G43"/>
    <mergeCell ref="A44:A49"/>
    <mergeCell ref="B44:B49"/>
    <mergeCell ref="E44:E49"/>
    <mergeCell ref="F44:F49"/>
    <mergeCell ref="G44:G49"/>
    <mergeCell ref="A30:A35"/>
    <mergeCell ref="B30:B35"/>
    <mergeCell ref="E30:E35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2020-10-21T10:32:28Z</cp:lastPrinted>
  <dcterms:created xsi:type="dcterms:W3CDTF">2020-10-02T13:25:07Z</dcterms:created>
  <dcterms:modified xsi:type="dcterms:W3CDTF">2020-10-28T07:22:06Z</dcterms:modified>
  <cp:category/>
  <cp:version/>
  <cp:contentType/>
  <cp:contentStatus/>
</cp:coreProperties>
</file>