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2"/>
  </bookViews>
  <sheets>
    <sheet name="1 мл" sheetId="1" r:id="rId1"/>
    <sheet name="2 ст" sheetId="2" r:id="rId2"/>
    <sheet name="3 ст" sheetId="3" r:id="rId3"/>
  </sheets>
  <definedNames/>
  <calcPr fullCalcOnLoad="1"/>
</workbook>
</file>

<file path=xl/sharedStrings.xml><?xml version="1.0" encoding="utf-8"?>
<sst xmlns="http://schemas.openxmlformats.org/spreadsheetml/2006/main" count="585" uniqueCount="146">
  <si>
    <t>Результат</t>
  </si>
  <si>
    <t>Место</t>
  </si>
  <si>
    <t>Миренков Владислав</t>
  </si>
  <si>
    <t>Ефремов Дмитрий</t>
  </si>
  <si>
    <t>Анисимова Елизавета</t>
  </si>
  <si>
    <t>Захаренкова Елизавета</t>
  </si>
  <si>
    <t>Исаенко Алина</t>
  </si>
  <si>
    <t>Кочеткова Елизавета</t>
  </si>
  <si>
    <t>Савченкова Елена</t>
  </si>
  <si>
    <t>Кузьменко Кирилл</t>
  </si>
  <si>
    <t>Гл. секретарь</t>
  </si>
  <si>
    <t>Арчаков Александр</t>
  </si>
  <si>
    <t>Воловик Светлана</t>
  </si>
  <si>
    <t>Павлинова Екатерина</t>
  </si>
  <si>
    <t>Юров Егор</t>
  </si>
  <si>
    <t>Ефимов Илья</t>
  </si>
  <si>
    <t>№</t>
  </si>
  <si>
    <t>Дерюшкина Александра</t>
  </si>
  <si>
    <t>Сафонов Владислав</t>
  </si>
  <si>
    <t>Ахремцов Павел</t>
  </si>
  <si>
    <t>Миничкин Даниил</t>
  </si>
  <si>
    <t xml:space="preserve">Коваленков Марк </t>
  </si>
  <si>
    <t xml:space="preserve">Курочкина Анастасия </t>
  </si>
  <si>
    <t xml:space="preserve">Акашев Даниил </t>
  </si>
  <si>
    <t>Балбышкин Кирилл</t>
  </si>
  <si>
    <t>Акашкин Михаил</t>
  </si>
  <si>
    <t>Дорогобужский р-н</t>
  </si>
  <si>
    <t>Рубилов Игорь</t>
  </si>
  <si>
    <t>Лапыкин Артем</t>
  </si>
  <si>
    <t>Выполненный норматив</t>
  </si>
  <si>
    <t>Миренкова Полина</t>
  </si>
  <si>
    <t>Баранов Даниил</t>
  </si>
  <si>
    <t>Лайков Артем</t>
  </si>
  <si>
    <t>Гусакова Ксения</t>
  </si>
  <si>
    <t>Юноши</t>
  </si>
  <si>
    <t>Девушки</t>
  </si>
  <si>
    <t>Гл. судья</t>
  </si>
  <si>
    <t>Е.П. Листратенкова</t>
  </si>
  <si>
    <t>Разряд</t>
  </si>
  <si>
    <t>3ю</t>
  </si>
  <si>
    <t>б/р</t>
  </si>
  <si>
    <t>2ю</t>
  </si>
  <si>
    <t>1ю</t>
  </si>
  <si>
    <t>Монастырщинский р-н</t>
  </si>
  <si>
    <t>Пол</t>
  </si>
  <si>
    <t>Класс</t>
  </si>
  <si>
    <t>И.И. Глухарева</t>
  </si>
  <si>
    <t>Фамилия, Имя</t>
  </si>
  <si>
    <t>Команда/территория</t>
  </si>
  <si>
    <t>Легковой Максим</t>
  </si>
  <si>
    <t>Худобец Алина</t>
  </si>
  <si>
    <t>Путяков Даниил</t>
  </si>
  <si>
    <t>м</t>
  </si>
  <si>
    <t>ж</t>
  </si>
  <si>
    <t>Найчук Эльвира</t>
  </si>
  <si>
    <t>Басина Мария</t>
  </si>
  <si>
    <t>Наши дети</t>
  </si>
  <si>
    <t>Ц</t>
  </si>
  <si>
    <t>Год</t>
  </si>
  <si>
    <t>Черникевич Злата</t>
  </si>
  <si>
    <t>Алешенкова Анна</t>
  </si>
  <si>
    <t>Ананьева Анастасия</t>
  </si>
  <si>
    <t>Горбачева Татьяна</t>
  </si>
  <si>
    <t>МБОУ СШ № 39, Смоленск</t>
  </si>
  <si>
    <t>Михеева Александра</t>
  </si>
  <si>
    <t>Мищенкова Анастасия</t>
  </si>
  <si>
    <t>Маркина Ирина</t>
  </si>
  <si>
    <t>Хрустикова Диана</t>
  </si>
  <si>
    <t>Петроченкова Мария</t>
  </si>
  <si>
    <t>Лепешко Павел</t>
  </si>
  <si>
    <t>Столбиков Егор</t>
  </si>
  <si>
    <t>Моисеев Даниил</t>
  </si>
  <si>
    <t>Абрис</t>
  </si>
  <si>
    <t>Филиппов Павел</t>
  </si>
  <si>
    <t>Савченков Иван</t>
  </si>
  <si>
    <t>Дроздов Егор</t>
  </si>
  <si>
    <t>Козлов Дмитрий</t>
  </si>
  <si>
    <t>Морозов Богдан</t>
  </si>
  <si>
    <t>Цуранов Семен</t>
  </si>
  <si>
    <t>Копыт Степан</t>
  </si>
  <si>
    <t>Голенцов Семен</t>
  </si>
  <si>
    <t>Жуков Артём</t>
  </si>
  <si>
    <t xml:space="preserve">Фомин Никита </t>
  </si>
  <si>
    <t>Моисеенков Дмитрий</t>
  </si>
  <si>
    <t>Егоренкова Дарья</t>
  </si>
  <si>
    <t>Баркетова Екатерина</t>
  </si>
  <si>
    <t>Богачева Екатерина</t>
  </si>
  <si>
    <t>Тукмакова Ульяна</t>
  </si>
  <si>
    <t>Ринг Наталья</t>
  </si>
  <si>
    <t>Железняков Никита</t>
  </si>
  <si>
    <t>Бурмин Андрей</t>
  </si>
  <si>
    <t>Морозов Артем</t>
  </si>
  <si>
    <t>Волховинский Даниил</t>
  </si>
  <si>
    <t>Фарафонов Олег</t>
  </si>
  <si>
    <t>Борисов Эмиль</t>
  </si>
  <si>
    <t>Бабкин Андрей</t>
  </si>
  <si>
    <t>в/к</t>
  </si>
  <si>
    <t>Максименко Владислав</t>
  </si>
  <si>
    <t>Далинина Диана</t>
  </si>
  <si>
    <t>МБОУ Гнездовская СШ</t>
  </si>
  <si>
    <t>Крутских Анна</t>
  </si>
  <si>
    <t xml:space="preserve">Добуляк Анастасия </t>
  </si>
  <si>
    <t>Сувханова Гунеш</t>
  </si>
  <si>
    <t>Бабынин Илья</t>
  </si>
  <si>
    <t>Насорина Светлана</t>
  </si>
  <si>
    <t>Фирсенкова Елизавета</t>
  </si>
  <si>
    <t>Борисова Снежана</t>
  </si>
  <si>
    <t>Горанская Полина</t>
  </si>
  <si>
    <t>Максименкова Анастасия</t>
  </si>
  <si>
    <t>Акалиев Мустафа</t>
  </si>
  <si>
    <t>Черкашина Виктория</t>
  </si>
  <si>
    <t>Листратенкова Злата</t>
  </si>
  <si>
    <t>Тюняева Мария</t>
  </si>
  <si>
    <t>Володин Александр</t>
  </si>
  <si>
    <t>Мищенков Дмитрий</t>
  </si>
  <si>
    <t xml:space="preserve">Браташов Артём </t>
  </si>
  <si>
    <t>Юровских Кристина</t>
  </si>
  <si>
    <t>Поляков Иван</t>
  </si>
  <si>
    <t>Легковой Семен</t>
  </si>
  <si>
    <t>СН</t>
  </si>
  <si>
    <t>б/б</t>
  </si>
  <si>
    <t xml:space="preserve">Песков Никита </t>
  </si>
  <si>
    <t>Протокол результатов</t>
  </si>
  <si>
    <t>20-21.01.2018</t>
  </si>
  <si>
    <t>г. Смоленск</t>
  </si>
  <si>
    <t>Старшая группа</t>
  </si>
  <si>
    <t>Средняя группа</t>
  </si>
  <si>
    <t>Младшая группа</t>
  </si>
  <si>
    <t>ЦДЮТиЭ, Смоленск</t>
  </si>
  <si>
    <t>Спасатели (СШ № 28)</t>
  </si>
  <si>
    <t>Ирбис (СШ № 32)</t>
  </si>
  <si>
    <t>МБОУ Волоковская СШ</t>
  </si>
  <si>
    <t>МБОУ СШ № 13, Смоленск</t>
  </si>
  <si>
    <t>Кривичи (Волоковская СШ)</t>
  </si>
  <si>
    <t>-</t>
  </si>
  <si>
    <t>ПКВ</t>
  </si>
  <si>
    <t>Квалификационный ранг - 6,6</t>
  </si>
  <si>
    <t>Квалификационный ранг - 30</t>
  </si>
  <si>
    <t>Квалификационный ранг - 24,8</t>
  </si>
  <si>
    <t>Квалификационный ранг - 1,8</t>
  </si>
  <si>
    <t>% от рез-та побед-ля</t>
  </si>
  <si>
    <t>Вып. норм-в</t>
  </si>
  <si>
    <t>2 -</t>
  </si>
  <si>
    <t>3/1ю -</t>
  </si>
  <si>
    <t>2ю -</t>
  </si>
  <si>
    <t>Квалификационный ранг не определился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</si>
</sst>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:ss.0;@"/>
    <numFmt numFmtId="179" formatCode="[$-FC19]d\ mmmm\ yyyy\ &quot;г.&quot;"/>
    <numFmt numFmtId="180" formatCode="mmm/yyyy"/>
    <numFmt numFmtId="181" formatCode="h:mm:ss;@"/>
    <numFmt numFmtId="182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2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2" fillId="33" borderId="10" xfId="53" applyFont="1" applyFill="1" applyBorder="1">
      <alignment/>
      <protection/>
    </xf>
    <xf numFmtId="0" fontId="2" fillId="33" borderId="10" xfId="53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53" applyFont="1" applyBorder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wrapText="1"/>
      <protection/>
    </xf>
    <xf numFmtId="0" fontId="6" fillId="33" borderId="10" xfId="0" applyFont="1" applyFill="1" applyBorder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3" fillId="33" borderId="10" xfId="53" applyFont="1" applyFill="1" applyBorder="1">
      <alignment/>
      <protection/>
    </xf>
    <xf numFmtId="0" fontId="0" fillId="0" borderId="10" xfId="0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7" fontId="2" fillId="33" borderId="10" xfId="0" applyNumberFormat="1" applyFont="1" applyFill="1" applyBorder="1" applyAlignment="1">
      <alignment horizontal="center"/>
    </xf>
    <xf numFmtId="47" fontId="2" fillId="33" borderId="0" xfId="0" applyNumberFormat="1" applyFont="1" applyFill="1" applyBorder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7" fontId="2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7" fontId="2" fillId="33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178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35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35" borderId="0" xfId="0" applyFont="1" applyFill="1" applyBorder="1" applyAlignment="1">
      <alignment horizontal="center"/>
    </xf>
    <xf numFmtId="47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7" fontId="2" fillId="35" borderId="10" xfId="0" applyNumberFormat="1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2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/>
    </xf>
    <xf numFmtId="9" fontId="3" fillId="0" borderId="0" xfId="59" applyFont="1" applyBorder="1" applyAlignment="1">
      <alignment horizontal="center"/>
    </xf>
    <xf numFmtId="9" fontId="8" fillId="0" borderId="0" xfId="59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47" fontId="54" fillId="33" borderId="0" xfId="0" applyNumberFormat="1" applyFont="1" applyFill="1" applyBorder="1" applyAlignment="1">
      <alignment/>
    </xf>
    <xf numFmtId="0" fontId="54" fillId="35" borderId="0" xfId="0" applyFont="1" applyFill="1" applyBorder="1" applyAlignment="1">
      <alignment horizontal="center" vertical="center" wrapText="1"/>
    </xf>
    <xf numFmtId="47" fontId="54" fillId="35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0" borderId="0" xfId="0" applyNumberFormat="1" applyFont="1" applyBorder="1" applyAlignment="1">
      <alignment horizontal="center" vertical="center" wrapText="1"/>
    </xf>
    <xf numFmtId="9" fontId="2" fillId="33" borderId="0" xfId="59" applyNumberFormat="1" applyFont="1" applyFill="1" applyBorder="1" applyAlignment="1">
      <alignment horizontal="center"/>
    </xf>
    <xf numFmtId="178" fontId="2" fillId="0" borderId="0" xfId="59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9" fontId="2" fillId="33" borderId="0" xfId="59" applyFont="1" applyFill="1" applyBorder="1" applyAlignment="1">
      <alignment horizontal="center"/>
    </xf>
    <xf numFmtId="9" fontId="2" fillId="35" borderId="0" xfId="0" applyNumberFormat="1" applyFont="1" applyFill="1" applyBorder="1" applyAlignment="1">
      <alignment horizontal="center" vertical="center" wrapText="1"/>
    </xf>
    <xf numFmtId="9" fontId="2" fillId="35" borderId="0" xfId="59" applyNumberFormat="1" applyFont="1" applyFill="1" applyBorder="1" applyAlignment="1">
      <alignment horizontal="center"/>
    </xf>
    <xf numFmtId="178" fontId="2" fillId="35" borderId="0" xfId="59" applyNumberFormat="1" applyFont="1" applyFill="1" applyBorder="1" applyAlignment="1">
      <alignment horizontal="center" vertical="center" wrapText="1"/>
    </xf>
    <xf numFmtId="9" fontId="2" fillId="35" borderId="0" xfId="59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9" fontId="2" fillId="33" borderId="10" xfId="59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581025</xdr:colOff>
      <xdr:row>1</xdr:row>
      <xdr:rowOff>257175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66675"/>
          <a:ext cx="71723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- 2018"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1 класс, короткая, код ВРВС 0840251811Я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733425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7000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- 2018"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2 класс, короткая, код ВРВС 0840251811Я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</a:t>
          </a:r>
        </a:p>
      </xdr:txBody>
    </xdr:sp>
    <xdr:clientData/>
  </xdr:twoCellAnchor>
  <xdr:oneCellAnchor>
    <xdr:from>
      <xdr:col>13</xdr:col>
      <xdr:colOff>247650</xdr:colOff>
      <xdr:row>0</xdr:row>
      <xdr:rowOff>581025</xdr:rowOff>
    </xdr:from>
    <xdr:ext cx="1905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8296275" y="58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5762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в закрытых помещениях "Залинг - 2018"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3 класс, короткая, код ВРВС 0840251811Я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3:L6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421875" style="0" customWidth="1"/>
    <col min="2" max="2" width="7.57421875" style="0" hidden="1" customWidth="1"/>
    <col min="3" max="3" width="26.00390625" style="0" customWidth="1"/>
    <col min="4" max="4" width="28.8515625" style="0" customWidth="1"/>
    <col min="5" max="5" width="7.57421875" style="0" hidden="1" customWidth="1"/>
    <col min="6" max="6" width="7.28125" style="0" hidden="1" customWidth="1"/>
    <col min="7" max="7" width="8.57421875" style="0" customWidth="1"/>
    <col min="8" max="8" width="6.28125" style="0" hidden="1" customWidth="1"/>
    <col min="9" max="9" width="10.57421875" style="0" customWidth="1"/>
    <col min="10" max="10" width="7.7109375" style="6" customWidth="1"/>
    <col min="11" max="11" width="11.7109375" style="6" customWidth="1"/>
    <col min="12" max="12" width="8.7109375" style="0" customWidth="1"/>
  </cols>
  <sheetData>
    <row r="1" ht="40.5" customHeight="1"/>
    <row r="2" ht="20.25" customHeight="1"/>
    <row r="3" spans="1:12" ht="24.75" customHeight="1">
      <c r="A3" s="112" t="s">
        <v>122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3:9" ht="25.5" customHeight="1">
      <c r="C4" s="67" t="s">
        <v>124</v>
      </c>
      <c r="D4" s="65"/>
      <c r="F4" s="113" t="s">
        <v>123</v>
      </c>
      <c r="G4" s="113"/>
      <c r="H4" s="113"/>
      <c r="I4" s="113"/>
    </row>
    <row r="5" spans="1:12" ht="33" customHeight="1">
      <c r="A5" s="20" t="s">
        <v>16</v>
      </c>
      <c r="B5" s="26" t="s">
        <v>56</v>
      </c>
      <c r="C5" s="20" t="s">
        <v>47</v>
      </c>
      <c r="D5" s="20" t="s">
        <v>48</v>
      </c>
      <c r="E5" s="20" t="s">
        <v>44</v>
      </c>
      <c r="F5" s="20" t="s">
        <v>58</v>
      </c>
      <c r="G5" s="20" t="s">
        <v>38</v>
      </c>
      <c r="H5" s="20" t="s">
        <v>45</v>
      </c>
      <c r="I5" s="19" t="s">
        <v>0</v>
      </c>
      <c r="J5" s="19" t="s">
        <v>1</v>
      </c>
      <c r="K5" s="110" t="s">
        <v>140</v>
      </c>
      <c r="L5" s="110" t="s">
        <v>141</v>
      </c>
    </row>
    <row r="6" spans="2:12" ht="27.75" customHeight="1">
      <c r="B6" s="14"/>
      <c r="C6" s="66" t="s">
        <v>35</v>
      </c>
      <c r="D6" s="66" t="s">
        <v>126</v>
      </c>
      <c r="E6" s="14"/>
      <c r="F6" s="14"/>
      <c r="G6" s="14"/>
      <c r="H6" s="14"/>
      <c r="I6" s="9"/>
      <c r="J6" s="9"/>
      <c r="K6" s="9"/>
      <c r="L6" s="9"/>
    </row>
    <row r="7" spans="1:12" ht="15.75" customHeight="1">
      <c r="A7" s="4">
        <v>1</v>
      </c>
      <c r="B7" s="34"/>
      <c r="C7" s="35" t="s">
        <v>22</v>
      </c>
      <c r="D7" s="38" t="s">
        <v>128</v>
      </c>
      <c r="E7" s="5" t="s">
        <v>53</v>
      </c>
      <c r="F7" s="5">
        <v>2006</v>
      </c>
      <c r="G7" s="5">
        <v>3</v>
      </c>
      <c r="H7" s="5">
        <v>1</v>
      </c>
      <c r="I7" s="53">
        <v>0.000547453703703704</v>
      </c>
      <c r="J7" s="5">
        <v>1</v>
      </c>
      <c r="K7" s="111">
        <v>1</v>
      </c>
      <c r="L7" s="22">
        <v>3</v>
      </c>
    </row>
    <row r="8" spans="1:12" ht="15.75" customHeight="1">
      <c r="A8" s="4">
        <v>2</v>
      </c>
      <c r="B8" s="27" t="s">
        <v>57</v>
      </c>
      <c r="C8" s="21" t="s">
        <v>55</v>
      </c>
      <c r="D8" s="38" t="s">
        <v>128</v>
      </c>
      <c r="E8" s="5" t="s">
        <v>53</v>
      </c>
      <c r="F8" s="7">
        <v>2006</v>
      </c>
      <c r="G8" s="5">
        <v>3</v>
      </c>
      <c r="H8" s="5">
        <v>1</v>
      </c>
      <c r="I8" s="53">
        <v>0.00065625</v>
      </c>
      <c r="J8" s="5">
        <v>2</v>
      </c>
      <c r="K8" s="111">
        <f>I8*$K$7/$I$7</f>
        <v>1.198731501057082</v>
      </c>
      <c r="L8" s="22" t="s">
        <v>41</v>
      </c>
    </row>
    <row r="9" spans="1:12" ht="15.75" customHeight="1">
      <c r="A9" s="4">
        <v>3</v>
      </c>
      <c r="B9" s="8"/>
      <c r="C9" s="31" t="s">
        <v>68</v>
      </c>
      <c r="D9" s="31" t="s">
        <v>133</v>
      </c>
      <c r="E9" s="4" t="s">
        <v>53</v>
      </c>
      <c r="F9" s="4">
        <v>2007</v>
      </c>
      <c r="G9" s="4" t="s">
        <v>39</v>
      </c>
      <c r="H9" s="5">
        <v>1</v>
      </c>
      <c r="I9" s="53">
        <v>0.000693287037037037</v>
      </c>
      <c r="J9" s="5">
        <v>3</v>
      </c>
      <c r="K9" s="111">
        <f>I9*$K$7/$I$7</f>
        <v>1.2663847780126842</v>
      </c>
      <c r="L9" s="22" t="s">
        <v>41</v>
      </c>
    </row>
    <row r="10" spans="1:12" ht="15.75" customHeight="1">
      <c r="A10" s="4">
        <v>4</v>
      </c>
      <c r="B10" s="41"/>
      <c r="C10" s="32" t="s">
        <v>67</v>
      </c>
      <c r="D10" s="32" t="s">
        <v>63</v>
      </c>
      <c r="E10" s="42" t="s">
        <v>53</v>
      </c>
      <c r="F10" s="42">
        <v>2006</v>
      </c>
      <c r="G10" s="33" t="s">
        <v>39</v>
      </c>
      <c r="H10" s="5">
        <v>1</v>
      </c>
      <c r="I10" s="53">
        <v>0.0008136574074074074</v>
      </c>
      <c r="J10" s="5">
        <v>4</v>
      </c>
      <c r="K10" s="5"/>
      <c r="L10" s="76" t="s">
        <v>134</v>
      </c>
    </row>
    <row r="11" spans="1:12" ht="15.75" customHeight="1">
      <c r="A11" s="4">
        <v>5</v>
      </c>
      <c r="B11" s="4"/>
      <c r="C11" s="1" t="s">
        <v>100</v>
      </c>
      <c r="D11" s="1" t="s">
        <v>99</v>
      </c>
      <c r="E11" s="5" t="s">
        <v>53</v>
      </c>
      <c r="F11" s="5">
        <v>2007</v>
      </c>
      <c r="G11" s="5" t="s">
        <v>40</v>
      </c>
      <c r="H11" s="5">
        <v>1</v>
      </c>
      <c r="I11" s="53">
        <v>0.0012453703703703704</v>
      </c>
      <c r="J11" s="5">
        <v>5</v>
      </c>
      <c r="K11" s="5"/>
      <c r="L11" s="22"/>
    </row>
    <row r="12" spans="1:12" ht="15.75" customHeight="1">
      <c r="A12" s="4">
        <v>6</v>
      </c>
      <c r="B12" s="4"/>
      <c r="C12" s="1" t="s">
        <v>98</v>
      </c>
      <c r="D12" s="1" t="s">
        <v>99</v>
      </c>
      <c r="E12" s="5" t="s">
        <v>53</v>
      </c>
      <c r="F12" s="5">
        <v>2007</v>
      </c>
      <c r="G12" s="5" t="s">
        <v>40</v>
      </c>
      <c r="H12" s="5">
        <v>1</v>
      </c>
      <c r="I12" s="53">
        <v>0.0012569444444444444</v>
      </c>
      <c r="J12" s="5">
        <v>6</v>
      </c>
      <c r="K12" s="5"/>
      <c r="L12" s="22"/>
    </row>
    <row r="13" spans="1:12" ht="15.75" customHeight="1">
      <c r="A13" s="4">
        <v>7</v>
      </c>
      <c r="B13" s="4"/>
      <c r="C13" s="1" t="s">
        <v>106</v>
      </c>
      <c r="D13" s="1" t="s">
        <v>63</v>
      </c>
      <c r="E13" s="5" t="s">
        <v>53</v>
      </c>
      <c r="F13" s="5">
        <v>2007</v>
      </c>
      <c r="G13" s="5" t="s">
        <v>40</v>
      </c>
      <c r="H13" s="5">
        <v>1</v>
      </c>
      <c r="I13" s="53">
        <v>0.0013807870370370371</v>
      </c>
      <c r="J13" s="5">
        <v>7</v>
      </c>
      <c r="K13" s="5"/>
      <c r="L13" s="22"/>
    </row>
    <row r="14" spans="1:12" ht="15.75" customHeight="1">
      <c r="A14" s="4">
        <v>8</v>
      </c>
      <c r="B14" s="4"/>
      <c r="C14" s="2" t="s">
        <v>116</v>
      </c>
      <c r="D14" s="1" t="s">
        <v>99</v>
      </c>
      <c r="E14" s="5" t="s">
        <v>53</v>
      </c>
      <c r="F14" s="5">
        <v>2006</v>
      </c>
      <c r="G14" s="5" t="s">
        <v>40</v>
      </c>
      <c r="H14" s="5">
        <v>1</v>
      </c>
      <c r="I14" s="53">
        <v>0.0018506944444444445</v>
      </c>
      <c r="J14" s="5">
        <v>8</v>
      </c>
      <c r="K14" s="5"/>
      <c r="L14" s="22"/>
    </row>
    <row r="15" spans="1:12" ht="15.75" customHeight="1">
      <c r="A15" s="4">
        <v>9</v>
      </c>
      <c r="B15" s="4"/>
      <c r="C15" s="1" t="s">
        <v>101</v>
      </c>
      <c r="D15" s="1" t="s">
        <v>99</v>
      </c>
      <c r="E15" s="5" t="s">
        <v>53</v>
      </c>
      <c r="F15" s="5">
        <v>2007</v>
      </c>
      <c r="G15" s="5" t="s">
        <v>40</v>
      </c>
      <c r="H15" s="5">
        <v>1</v>
      </c>
      <c r="I15" s="53">
        <v>0.0018877314814814816</v>
      </c>
      <c r="J15" s="5">
        <v>9</v>
      </c>
      <c r="K15" s="5"/>
      <c r="L15" s="22"/>
    </row>
    <row r="16" spans="1:12" ht="15.75" customHeight="1">
      <c r="A16" s="4">
        <v>10</v>
      </c>
      <c r="B16" s="4"/>
      <c r="C16" s="2" t="s">
        <v>102</v>
      </c>
      <c r="D16" s="1" t="s">
        <v>99</v>
      </c>
      <c r="E16" s="5" t="s">
        <v>53</v>
      </c>
      <c r="F16" s="5">
        <v>2006</v>
      </c>
      <c r="G16" s="5" t="s">
        <v>40</v>
      </c>
      <c r="H16" s="5">
        <v>1</v>
      </c>
      <c r="I16" s="53">
        <v>0.0024074074074074076</v>
      </c>
      <c r="J16" s="5">
        <v>10</v>
      </c>
      <c r="K16" s="5"/>
      <c r="L16" s="22"/>
    </row>
    <row r="17" spans="1:12" ht="21" customHeight="1">
      <c r="A17" s="57"/>
      <c r="B17" s="57"/>
      <c r="D17" s="99" t="s">
        <v>136</v>
      </c>
      <c r="E17" s="95"/>
      <c r="F17" s="96"/>
      <c r="G17" s="95"/>
      <c r="H17" s="58"/>
      <c r="I17" s="58"/>
      <c r="J17" s="58"/>
      <c r="K17" s="58"/>
      <c r="L17" s="60"/>
    </row>
    <row r="18" spans="1:12" ht="18.75" customHeight="1">
      <c r="A18" s="57"/>
      <c r="D18" s="61" t="s">
        <v>143</v>
      </c>
      <c r="E18" s="100">
        <v>1.23</v>
      </c>
      <c r="G18" s="101">
        <v>1.17</v>
      </c>
      <c r="H18" s="64">
        <f>E18*$H$91</f>
        <v>0</v>
      </c>
      <c r="I18" s="102">
        <f>$I$7*G18</f>
        <v>0.0006405208333333337</v>
      </c>
      <c r="J18" s="58"/>
      <c r="K18" s="58"/>
      <c r="L18" s="60"/>
    </row>
    <row r="19" spans="1:12" ht="14.25" customHeight="1">
      <c r="A19" s="57"/>
      <c r="D19" s="103" t="s">
        <v>144</v>
      </c>
      <c r="E19" s="100">
        <v>1.38</v>
      </c>
      <c r="G19" s="104">
        <v>1.32</v>
      </c>
      <c r="H19" s="64">
        <f>E19*$H$91</f>
        <v>0</v>
      </c>
      <c r="I19" s="102">
        <f>$I$7*G19</f>
        <v>0.0007226388888888893</v>
      </c>
      <c r="J19" s="58"/>
      <c r="K19" s="58"/>
      <c r="L19" s="60"/>
    </row>
    <row r="20" spans="2:12" ht="17.25" customHeight="1">
      <c r="B20" s="77"/>
      <c r="C20" s="78" t="s">
        <v>34</v>
      </c>
      <c r="D20" s="79" t="s">
        <v>126</v>
      </c>
      <c r="E20" s="80"/>
      <c r="F20" s="80"/>
      <c r="G20" s="80"/>
      <c r="H20" s="80"/>
      <c r="I20" s="81"/>
      <c r="J20" s="82"/>
      <c r="K20" s="82"/>
      <c r="L20" s="11"/>
    </row>
    <row r="21" spans="1:12" ht="15.75" customHeight="1">
      <c r="A21" s="83">
        <v>1</v>
      </c>
      <c r="B21" s="34"/>
      <c r="C21" s="35" t="s">
        <v>23</v>
      </c>
      <c r="D21" s="38" t="s">
        <v>128</v>
      </c>
      <c r="E21" s="84" t="s">
        <v>52</v>
      </c>
      <c r="F21" s="84">
        <v>2006</v>
      </c>
      <c r="G21" s="84">
        <v>3</v>
      </c>
      <c r="H21" s="83">
        <v>1</v>
      </c>
      <c r="I21" s="85">
        <v>0.0004606481481481482</v>
      </c>
      <c r="J21" s="84">
        <v>1</v>
      </c>
      <c r="K21" s="84"/>
      <c r="L21" s="86"/>
    </row>
    <row r="22" spans="1:12" ht="15.75" customHeight="1">
      <c r="A22" s="83">
        <v>2</v>
      </c>
      <c r="B22" s="87"/>
      <c r="C22" s="88" t="s">
        <v>71</v>
      </c>
      <c r="D22" s="88" t="s">
        <v>72</v>
      </c>
      <c r="E22" s="89" t="s">
        <v>52</v>
      </c>
      <c r="F22" s="90">
        <v>2006</v>
      </c>
      <c r="G22" s="91" t="s">
        <v>39</v>
      </c>
      <c r="H22" s="83">
        <v>1</v>
      </c>
      <c r="I22" s="85">
        <v>0.0005636574074074075</v>
      </c>
      <c r="J22" s="84">
        <v>2</v>
      </c>
      <c r="K22" s="84"/>
      <c r="L22" s="86"/>
    </row>
    <row r="23" spans="1:12" ht="15.75" customHeight="1">
      <c r="A23" s="4">
        <v>3</v>
      </c>
      <c r="B23" s="34"/>
      <c r="C23" s="21" t="s">
        <v>74</v>
      </c>
      <c r="D23" s="31" t="s">
        <v>133</v>
      </c>
      <c r="E23" s="5" t="s">
        <v>52</v>
      </c>
      <c r="F23" s="5">
        <v>2007</v>
      </c>
      <c r="G23" s="5" t="s">
        <v>39</v>
      </c>
      <c r="H23" s="4">
        <v>1</v>
      </c>
      <c r="I23" s="53">
        <v>0.0005671296296296296</v>
      </c>
      <c r="J23" s="5">
        <v>3</v>
      </c>
      <c r="K23" s="5"/>
      <c r="L23" s="22"/>
    </row>
    <row r="24" spans="1:12" ht="15.75" customHeight="1">
      <c r="A24" s="4">
        <v>4</v>
      </c>
      <c r="B24" s="36"/>
      <c r="C24" s="21" t="s">
        <v>11</v>
      </c>
      <c r="D24" s="31" t="s">
        <v>133</v>
      </c>
      <c r="E24" s="5" t="s">
        <v>52</v>
      </c>
      <c r="F24" s="5">
        <v>2006</v>
      </c>
      <c r="G24" s="5" t="s">
        <v>40</v>
      </c>
      <c r="H24" s="4">
        <v>1</v>
      </c>
      <c r="I24" s="53">
        <v>0.0006041666666666667</v>
      </c>
      <c r="J24" s="5">
        <v>4</v>
      </c>
      <c r="K24" s="5"/>
      <c r="L24" s="22"/>
    </row>
    <row r="25" spans="1:12" ht="15.75" customHeight="1">
      <c r="A25" s="4">
        <v>5</v>
      </c>
      <c r="B25" s="47"/>
      <c r="C25" s="38" t="s">
        <v>21</v>
      </c>
      <c r="D25" s="38" t="s">
        <v>128</v>
      </c>
      <c r="E25" s="29" t="s">
        <v>52</v>
      </c>
      <c r="F25" s="29">
        <v>2006</v>
      </c>
      <c r="G25" s="30">
        <v>3</v>
      </c>
      <c r="H25" s="4">
        <v>1</v>
      </c>
      <c r="I25" s="53">
        <v>0.0006122685185185185</v>
      </c>
      <c r="J25" s="5">
        <v>5</v>
      </c>
      <c r="K25" s="5"/>
      <c r="L25" s="22"/>
    </row>
    <row r="26" spans="1:12" ht="15.75" customHeight="1">
      <c r="A26" s="4">
        <v>6</v>
      </c>
      <c r="B26" s="47"/>
      <c r="C26" s="31" t="s">
        <v>73</v>
      </c>
      <c r="D26" s="31" t="s">
        <v>72</v>
      </c>
      <c r="E26" s="4" t="s">
        <v>52</v>
      </c>
      <c r="F26" s="4">
        <v>2006</v>
      </c>
      <c r="G26" s="4" t="s">
        <v>39</v>
      </c>
      <c r="H26" s="4">
        <v>1</v>
      </c>
      <c r="I26" s="53">
        <v>0.0006539351851851852</v>
      </c>
      <c r="J26" s="5">
        <v>6</v>
      </c>
      <c r="K26" s="5"/>
      <c r="L26" s="22"/>
    </row>
    <row r="27" spans="1:12" ht="15.75" customHeight="1">
      <c r="A27" s="4">
        <v>7</v>
      </c>
      <c r="B27" s="27" t="s">
        <v>57</v>
      </c>
      <c r="C27" s="28" t="s">
        <v>70</v>
      </c>
      <c r="D27" s="37" t="s">
        <v>26</v>
      </c>
      <c r="E27" s="29" t="s">
        <v>52</v>
      </c>
      <c r="F27" s="4">
        <v>2006</v>
      </c>
      <c r="G27" s="3" t="s">
        <v>40</v>
      </c>
      <c r="H27" s="4">
        <v>1</v>
      </c>
      <c r="I27" s="53">
        <v>0.000693287037037037</v>
      </c>
      <c r="J27" s="5">
        <v>7</v>
      </c>
      <c r="K27" s="5"/>
      <c r="L27" s="22"/>
    </row>
    <row r="28" spans="1:12" ht="15.75" customHeight="1">
      <c r="A28" s="4">
        <v>8</v>
      </c>
      <c r="B28" s="47"/>
      <c r="C28" s="28" t="s">
        <v>69</v>
      </c>
      <c r="D28" s="37" t="s">
        <v>26</v>
      </c>
      <c r="E28" s="29" t="s">
        <v>52</v>
      </c>
      <c r="F28" s="4">
        <v>2007</v>
      </c>
      <c r="G28" s="3" t="s">
        <v>40</v>
      </c>
      <c r="H28" s="4">
        <v>1</v>
      </c>
      <c r="I28" s="53">
        <v>0.0008831018518518519</v>
      </c>
      <c r="J28" s="5">
        <v>8</v>
      </c>
      <c r="K28" s="5"/>
      <c r="L28" s="22"/>
    </row>
    <row r="29" spans="1:12" ht="15.75" customHeight="1">
      <c r="A29" s="4">
        <v>9</v>
      </c>
      <c r="B29" s="47"/>
      <c r="C29" s="46" t="s">
        <v>97</v>
      </c>
      <c r="D29" s="46" t="s">
        <v>63</v>
      </c>
      <c r="E29" s="4" t="s">
        <v>52</v>
      </c>
      <c r="F29" s="3">
        <v>2005</v>
      </c>
      <c r="G29" s="4" t="s">
        <v>40</v>
      </c>
      <c r="H29" s="4">
        <v>1</v>
      </c>
      <c r="I29" s="53">
        <v>0.0009895833333333334</v>
      </c>
      <c r="J29" s="5" t="s">
        <v>96</v>
      </c>
      <c r="K29" s="5"/>
      <c r="L29" s="22"/>
    </row>
    <row r="30" spans="1:12" ht="15.75" customHeight="1">
      <c r="A30" s="4">
        <v>10</v>
      </c>
      <c r="B30" s="47"/>
      <c r="C30" s="31" t="s">
        <v>75</v>
      </c>
      <c r="D30" s="31" t="s">
        <v>133</v>
      </c>
      <c r="E30" s="4" t="s">
        <v>52</v>
      </c>
      <c r="F30" s="4">
        <v>2007</v>
      </c>
      <c r="G30" s="3" t="s">
        <v>39</v>
      </c>
      <c r="H30" s="4">
        <v>1</v>
      </c>
      <c r="I30" s="53">
        <v>0.0009953703703703704</v>
      </c>
      <c r="J30" s="5">
        <v>9</v>
      </c>
      <c r="K30" s="5"/>
      <c r="L30" s="22"/>
    </row>
    <row r="31" spans="1:12" ht="15.75">
      <c r="A31" s="4">
        <v>11</v>
      </c>
      <c r="B31" s="8"/>
      <c r="C31" s="37" t="s">
        <v>121</v>
      </c>
      <c r="D31" s="46" t="s">
        <v>63</v>
      </c>
      <c r="E31" s="17" t="s">
        <v>52</v>
      </c>
      <c r="F31" s="3">
        <v>2005</v>
      </c>
      <c r="G31" s="4" t="s">
        <v>40</v>
      </c>
      <c r="H31" s="17">
        <v>1</v>
      </c>
      <c r="I31" s="53">
        <v>0.001619212962962963</v>
      </c>
      <c r="J31" s="5" t="s">
        <v>96</v>
      </c>
      <c r="K31" s="5"/>
      <c r="L31" s="8"/>
    </row>
    <row r="32" spans="1:12" ht="21" customHeight="1">
      <c r="A32" s="57"/>
      <c r="B32" s="57"/>
      <c r="D32" s="99" t="s">
        <v>145</v>
      </c>
      <c r="E32" s="58"/>
      <c r="F32" s="59"/>
      <c r="G32" s="58"/>
      <c r="H32" s="58"/>
      <c r="I32" s="58"/>
      <c r="J32" s="58"/>
      <c r="K32" s="58"/>
      <c r="L32" s="60"/>
    </row>
    <row r="33" spans="1:12" ht="27.75" customHeight="1">
      <c r="A33" s="14"/>
      <c r="B33" s="14"/>
      <c r="C33" s="66" t="s">
        <v>35</v>
      </c>
      <c r="D33" s="66" t="s">
        <v>127</v>
      </c>
      <c r="E33" s="14"/>
      <c r="F33" s="14"/>
      <c r="G33" s="14"/>
      <c r="H33" s="14"/>
      <c r="I33" s="9"/>
      <c r="J33" s="9"/>
      <c r="K33" s="9"/>
      <c r="L33" s="9"/>
    </row>
    <row r="34" spans="1:12" ht="15.75" customHeight="1">
      <c r="A34" s="4">
        <v>1</v>
      </c>
      <c r="B34" s="27" t="s">
        <v>57</v>
      </c>
      <c r="C34" s="28" t="s">
        <v>61</v>
      </c>
      <c r="D34" s="21" t="s">
        <v>26</v>
      </c>
      <c r="E34" s="29" t="s">
        <v>53</v>
      </c>
      <c r="F34" s="29">
        <v>2008</v>
      </c>
      <c r="G34" s="30" t="s">
        <v>41</v>
      </c>
      <c r="H34" s="4">
        <v>1</v>
      </c>
      <c r="I34" s="69">
        <v>0.0008587962962962963</v>
      </c>
      <c r="J34" s="4">
        <v>1</v>
      </c>
      <c r="K34" s="111">
        <v>1</v>
      </c>
      <c r="L34" s="22">
        <v>3</v>
      </c>
    </row>
    <row r="35" spans="1:12" ht="15.75" customHeight="1">
      <c r="A35" s="4">
        <v>2</v>
      </c>
      <c r="B35" s="27" t="s">
        <v>57</v>
      </c>
      <c r="C35" s="1" t="s">
        <v>108</v>
      </c>
      <c r="D35" s="21" t="s">
        <v>130</v>
      </c>
      <c r="E35" s="3" t="s">
        <v>53</v>
      </c>
      <c r="F35" s="5">
        <v>2008</v>
      </c>
      <c r="G35" s="5" t="s">
        <v>40</v>
      </c>
      <c r="H35" s="5">
        <v>1</v>
      </c>
      <c r="I35" s="69">
        <v>0.000982638888888889</v>
      </c>
      <c r="J35" s="4">
        <v>2</v>
      </c>
      <c r="K35" s="111">
        <f>I35*$K$34/$I$34</f>
        <v>1.1442048517520218</v>
      </c>
      <c r="L35" s="76" t="s">
        <v>41</v>
      </c>
    </row>
    <row r="36" spans="1:12" ht="15.75" customHeight="1">
      <c r="A36" s="4">
        <v>3</v>
      </c>
      <c r="B36" s="27" t="s">
        <v>57</v>
      </c>
      <c r="C36" s="28" t="s">
        <v>60</v>
      </c>
      <c r="D36" s="21" t="s">
        <v>26</v>
      </c>
      <c r="E36" s="29" t="s">
        <v>53</v>
      </c>
      <c r="F36" s="29">
        <v>2008</v>
      </c>
      <c r="G36" s="30" t="s">
        <v>41</v>
      </c>
      <c r="H36" s="4">
        <v>1</v>
      </c>
      <c r="I36" s="69">
        <v>0.0010347222222222222</v>
      </c>
      <c r="J36" s="4">
        <v>3</v>
      </c>
      <c r="K36" s="4"/>
      <c r="L36" s="76" t="s">
        <v>134</v>
      </c>
    </row>
    <row r="37" spans="1:12" ht="15.75" customHeight="1">
      <c r="A37" s="4">
        <v>4</v>
      </c>
      <c r="B37" s="47"/>
      <c r="C37" s="31" t="s">
        <v>65</v>
      </c>
      <c r="D37" s="31" t="s">
        <v>133</v>
      </c>
      <c r="E37" s="4" t="s">
        <v>53</v>
      </c>
      <c r="F37" s="4">
        <v>2008</v>
      </c>
      <c r="G37" s="4" t="s">
        <v>40</v>
      </c>
      <c r="H37" s="4">
        <v>1</v>
      </c>
      <c r="I37" s="69">
        <v>0.0011284722222222223</v>
      </c>
      <c r="J37" s="4">
        <v>4</v>
      </c>
      <c r="K37" s="4"/>
      <c r="L37" s="22"/>
    </row>
    <row r="38" spans="1:12" ht="15.75" customHeight="1">
      <c r="A38" s="4">
        <v>5</v>
      </c>
      <c r="B38" s="27" t="s">
        <v>57</v>
      </c>
      <c r="C38" s="1" t="s">
        <v>111</v>
      </c>
      <c r="D38" s="21" t="s">
        <v>130</v>
      </c>
      <c r="E38" s="3" t="s">
        <v>53</v>
      </c>
      <c r="F38" s="5">
        <v>2010</v>
      </c>
      <c r="G38" s="5" t="s">
        <v>40</v>
      </c>
      <c r="H38" s="5">
        <v>1</v>
      </c>
      <c r="I38" s="69">
        <v>0.0011782407407407408</v>
      </c>
      <c r="J38" s="4">
        <v>5</v>
      </c>
      <c r="K38" s="4"/>
      <c r="L38" s="22"/>
    </row>
    <row r="39" spans="1:12" ht="15.75" customHeight="1">
      <c r="A39" s="4">
        <v>6</v>
      </c>
      <c r="B39" s="27" t="s">
        <v>57</v>
      </c>
      <c r="C39" s="1" t="s">
        <v>110</v>
      </c>
      <c r="D39" s="21" t="s">
        <v>130</v>
      </c>
      <c r="E39" s="3" t="s">
        <v>53</v>
      </c>
      <c r="F39" s="5">
        <v>2008</v>
      </c>
      <c r="G39" s="5" t="s">
        <v>40</v>
      </c>
      <c r="H39" s="5">
        <v>1</v>
      </c>
      <c r="I39" s="69">
        <v>0.001199074074074074</v>
      </c>
      <c r="J39" s="4">
        <v>6</v>
      </c>
      <c r="K39" s="4"/>
      <c r="L39" s="22"/>
    </row>
    <row r="40" spans="1:12" ht="15.75" customHeight="1">
      <c r="A40" s="4">
        <v>7</v>
      </c>
      <c r="B40" s="27" t="s">
        <v>57</v>
      </c>
      <c r="C40" s="31" t="s">
        <v>62</v>
      </c>
      <c r="D40" s="21" t="s">
        <v>130</v>
      </c>
      <c r="E40" s="4" t="s">
        <v>53</v>
      </c>
      <c r="F40" s="4">
        <v>2008</v>
      </c>
      <c r="G40" s="4" t="s">
        <v>40</v>
      </c>
      <c r="H40" s="4">
        <v>1</v>
      </c>
      <c r="I40" s="69">
        <v>0.001230324074074074</v>
      </c>
      <c r="J40" s="4">
        <v>7</v>
      </c>
      <c r="K40" s="4"/>
      <c r="L40" s="22"/>
    </row>
    <row r="41" spans="1:12" ht="15.75">
      <c r="A41" s="4">
        <v>8</v>
      </c>
      <c r="B41" s="47"/>
      <c r="C41" s="31" t="s">
        <v>64</v>
      </c>
      <c r="D41" s="31" t="s">
        <v>63</v>
      </c>
      <c r="E41" s="4" t="s">
        <v>53</v>
      </c>
      <c r="F41" s="4">
        <v>2008</v>
      </c>
      <c r="G41" s="4" t="s">
        <v>40</v>
      </c>
      <c r="H41" s="4">
        <v>1</v>
      </c>
      <c r="I41" s="69">
        <v>0.0012442129629629628</v>
      </c>
      <c r="J41" s="4">
        <v>8</v>
      </c>
      <c r="K41" s="4"/>
      <c r="L41" s="22"/>
    </row>
    <row r="42" spans="1:12" ht="15.75">
      <c r="A42" s="4">
        <v>9</v>
      </c>
      <c r="B42" s="27" t="s">
        <v>57</v>
      </c>
      <c r="C42" s="32" t="s">
        <v>59</v>
      </c>
      <c r="D42" s="21" t="s">
        <v>130</v>
      </c>
      <c r="E42" s="5" t="s">
        <v>53</v>
      </c>
      <c r="F42" s="5">
        <v>2008</v>
      </c>
      <c r="G42" s="33" t="s">
        <v>40</v>
      </c>
      <c r="H42" s="3">
        <v>1</v>
      </c>
      <c r="I42" s="69">
        <v>0.0013391203703703705</v>
      </c>
      <c r="J42" s="4">
        <v>9</v>
      </c>
      <c r="K42" s="4"/>
      <c r="L42" s="22"/>
    </row>
    <row r="43" spans="1:12" ht="15.75">
      <c r="A43" s="4">
        <v>10</v>
      </c>
      <c r="B43" s="4"/>
      <c r="C43" s="1" t="s">
        <v>112</v>
      </c>
      <c r="D43" s="1" t="s">
        <v>63</v>
      </c>
      <c r="E43" s="3" t="s">
        <v>53</v>
      </c>
      <c r="F43" s="5">
        <v>2008</v>
      </c>
      <c r="G43" s="5" t="s">
        <v>40</v>
      </c>
      <c r="H43" s="5">
        <v>1</v>
      </c>
      <c r="I43" s="69">
        <v>0.001537037037037037</v>
      </c>
      <c r="J43" s="4">
        <v>10</v>
      </c>
      <c r="K43" s="4"/>
      <c r="L43" s="22"/>
    </row>
    <row r="44" spans="1:12" ht="15.75">
      <c r="A44" s="4">
        <v>11</v>
      </c>
      <c r="B44" s="47"/>
      <c r="C44" s="21" t="s">
        <v>66</v>
      </c>
      <c r="D44" s="21" t="s">
        <v>43</v>
      </c>
      <c r="E44" s="5" t="s">
        <v>53</v>
      </c>
      <c r="F44" s="5">
        <v>2009</v>
      </c>
      <c r="G44" s="5" t="s">
        <v>40</v>
      </c>
      <c r="H44" s="4">
        <v>1</v>
      </c>
      <c r="I44" s="69">
        <v>0.0021874999999999998</v>
      </c>
      <c r="J44" s="4">
        <v>11</v>
      </c>
      <c r="K44" s="4"/>
      <c r="L44" s="22"/>
    </row>
    <row r="45" spans="1:12" ht="15.75">
      <c r="A45" s="4">
        <v>12</v>
      </c>
      <c r="B45" s="27" t="s">
        <v>57</v>
      </c>
      <c r="C45" s="1" t="s">
        <v>107</v>
      </c>
      <c r="D45" s="21" t="s">
        <v>130</v>
      </c>
      <c r="E45" s="3" t="s">
        <v>53</v>
      </c>
      <c r="F45" s="5">
        <v>2010</v>
      </c>
      <c r="G45" s="5" t="s">
        <v>40</v>
      </c>
      <c r="H45" s="5">
        <v>1</v>
      </c>
      <c r="I45" s="69">
        <v>0.0036365740740740738</v>
      </c>
      <c r="J45" s="4">
        <v>12</v>
      </c>
      <c r="K45" s="4"/>
      <c r="L45" s="22"/>
    </row>
    <row r="46" spans="1:12" ht="21" customHeight="1">
      <c r="A46" s="57"/>
      <c r="B46" s="57"/>
      <c r="D46" s="99" t="s">
        <v>139</v>
      </c>
      <c r="E46" s="97"/>
      <c r="F46" s="98"/>
      <c r="G46" s="97"/>
      <c r="H46" s="58"/>
      <c r="I46" s="58"/>
      <c r="J46" s="58"/>
      <c r="K46" s="58"/>
      <c r="L46" s="60"/>
    </row>
    <row r="47" spans="1:12" ht="14.25" customHeight="1">
      <c r="A47" s="57"/>
      <c r="D47" s="61" t="s">
        <v>143</v>
      </c>
      <c r="E47" s="105">
        <v>1.23</v>
      </c>
      <c r="G47" s="106">
        <v>1.02</v>
      </c>
      <c r="H47" s="64">
        <f>E47*$H$91</f>
        <v>0</v>
      </c>
      <c r="I47" s="107">
        <f>$I$34*G47</f>
        <v>0.0008759722222222222</v>
      </c>
      <c r="J47" s="58"/>
      <c r="K47" s="58"/>
      <c r="L47" s="60"/>
    </row>
    <row r="48" spans="1:12" ht="14.25" customHeight="1">
      <c r="A48" s="57"/>
      <c r="D48" s="103" t="s">
        <v>144</v>
      </c>
      <c r="E48" s="105">
        <v>1.38</v>
      </c>
      <c r="G48" s="108">
        <v>1.14</v>
      </c>
      <c r="H48" s="64">
        <f>E48*$H$91</f>
        <v>0</v>
      </c>
      <c r="I48" s="107">
        <f>$I$34*G48</f>
        <v>0.0009790277777777777</v>
      </c>
      <c r="J48" s="58"/>
      <c r="K48" s="58"/>
      <c r="L48" s="60"/>
    </row>
    <row r="49" spans="1:12" ht="27.75" customHeight="1">
      <c r="A49" s="10"/>
      <c r="B49" s="10"/>
      <c r="C49" s="68" t="s">
        <v>34</v>
      </c>
      <c r="D49" s="66" t="s">
        <v>127</v>
      </c>
      <c r="E49" s="12"/>
      <c r="F49" s="12"/>
      <c r="G49" s="12"/>
      <c r="H49" s="12"/>
      <c r="I49" s="13"/>
      <c r="J49" s="15"/>
      <c r="K49" s="15"/>
      <c r="L49" s="11"/>
    </row>
    <row r="50" spans="1:12" ht="15.75" customHeight="1">
      <c r="A50" s="4">
        <v>1</v>
      </c>
      <c r="B50" s="49"/>
      <c r="C50" s="40" t="s">
        <v>78</v>
      </c>
      <c r="D50" s="28" t="s">
        <v>43</v>
      </c>
      <c r="E50" s="55" t="s">
        <v>52</v>
      </c>
      <c r="F50" s="4">
        <v>2008</v>
      </c>
      <c r="G50" s="50" t="s">
        <v>40</v>
      </c>
      <c r="H50" s="5">
        <v>1</v>
      </c>
      <c r="I50" s="53">
        <v>0.0009421296296296297</v>
      </c>
      <c r="J50" s="4">
        <v>1</v>
      </c>
      <c r="K50" s="4"/>
      <c r="L50" s="22"/>
    </row>
    <row r="51" spans="1:12" ht="15.75" customHeight="1">
      <c r="A51" s="4">
        <v>2</v>
      </c>
      <c r="B51" s="47"/>
      <c r="C51" s="31" t="s">
        <v>82</v>
      </c>
      <c r="D51" s="38" t="s">
        <v>128</v>
      </c>
      <c r="E51" s="20" t="s">
        <v>52</v>
      </c>
      <c r="F51" s="4">
        <v>2008</v>
      </c>
      <c r="G51" s="4" t="s">
        <v>40</v>
      </c>
      <c r="H51" s="5">
        <v>1</v>
      </c>
      <c r="I51" s="53">
        <v>0.0009722222222222221</v>
      </c>
      <c r="J51" s="4">
        <v>2</v>
      </c>
      <c r="K51" s="4"/>
      <c r="L51" s="22"/>
    </row>
    <row r="52" spans="1:12" ht="15.75" customHeight="1">
      <c r="A52" s="4">
        <v>3</v>
      </c>
      <c r="B52" s="47"/>
      <c r="C52" s="31" t="s">
        <v>81</v>
      </c>
      <c r="D52" s="31" t="s">
        <v>72</v>
      </c>
      <c r="E52" s="20" t="s">
        <v>52</v>
      </c>
      <c r="F52" s="4">
        <v>2008</v>
      </c>
      <c r="G52" s="4" t="s">
        <v>40</v>
      </c>
      <c r="H52" s="5">
        <v>1</v>
      </c>
      <c r="I52" s="53">
        <v>0.0010092592592592592</v>
      </c>
      <c r="J52" s="4">
        <v>3</v>
      </c>
      <c r="K52" s="4"/>
      <c r="L52" s="22"/>
    </row>
    <row r="53" spans="1:12" ht="15.75" customHeight="1">
      <c r="A53" s="4">
        <v>4</v>
      </c>
      <c r="B53" s="27" t="s">
        <v>57</v>
      </c>
      <c r="C53" s="28" t="s">
        <v>77</v>
      </c>
      <c r="D53" s="21" t="s">
        <v>130</v>
      </c>
      <c r="E53" s="56" t="s">
        <v>52</v>
      </c>
      <c r="F53" s="4">
        <v>2008</v>
      </c>
      <c r="G53" s="30" t="s">
        <v>40</v>
      </c>
      <c r="H53" s="5">
        <v>1</v>
      </c>
      <c r="I53" s="53">
        <v>0.0010474537037037037</v>
      </c>
      <c r="J53" s="4">
        <v>4</v>
      </c>
      <c r="K53" s="4"/>
      <c r="L53" s="22"/>
    </row>
    <row r="54" spans="1:12" ht="15.75" customHeight="1">
      <c r="A54" s="4">
        <v>5</v>
      </c>
      <c r="B54" s="8"/>
      <c r="C54" s="37" t="s">
        <v>117</v>
      </c>
      <c r="D54" s="31" t="s">
        <v>63</v>
      </c>
      <c r="E54" s="48" t="s">
        <v>52</v>
      </c>
      <c r="F54" s="4">
        <v>2008</v>
      </c>
      <c r="G54" s="17" t="s">
        <v>40</v>
      </c>
      <c r="H54" s="17">
        <v>1</v>
      </c>
      <c r="I54" s="53">
        <v>0.0010810185185185185</v>
      </c>
      <c r="J54" s="4">
        <v>5</v>
      </c>
      <c r="K54" s="4"/>
      <c r="L54" s="22"/>
    </row>
    <row r="55" spans="1:12" ht="15.75" customHeight="1">
      <c r="A55" s="4">
        <v>6</v>
      </c>
      <c r="B55" s="27" t="s">
        <v>57</v>
      </c>
      <c r="C55" s="32" t="s">
        <v>76</v>
      </c>
      <c r="D55" s="21" t="s">
        <v>130</v>
      </c>
      <c r="E55" s="56" t="s">
        <v>52</v>
      </c>
      <c r="F55" s="4">
        <v>2008</v>
      </c>
      <c r="G55" s="33" t="s">
        <v>40</v>
      </c>
      <c r="H55" s="5">
        <v>1</v>
      </c>
      <c r="I55" s="53">
        <v>0.001113425925925926</v>
      </c>
      <c r="J55" s="4">
        <v>6</v>
      </c>
      <c r="K55" s="4"/>
      <c r="L55" s="22"/>
    </row>
    <row r="56" spans="1:12" ht="15.75" customHeight="1">
      <c r="A56" s="4">
        <v>7</v>
      </c>
      <c r="B56" s="27" t="s">
        <v>57</v>
      </c>
      <c r="C56" s="38" t="s">
        <v>83</v>
      </c>
      <c r="D56" s="21" t="s">
        <v>130</v>
      </c>
      <c r="E56" s="56" t="s">
        <v>52</v>
      </c>
      <c r="F56" s="4">
        <v>2009</v>
      </c>
      <c r="G56" s="30" t="s">
        <v>40</v>
      </c>
      <c r="H56" s="5">
        <v>1</v>
      </c>
      <c r="I56" s="53">
        <v>0.0011226851851851851</v>
      </c>
      <c r="J56" s="4">
        <v>7</v>
      </c>
      <c r="K56" s="4"/>
      <c r="L56" s="22"/>
    </row>
    <row r="57" spans="1:12" ht="15.75" customHeight="1">
      <c r="A57" s="4">
        <v>8</v>
      </c>
      <c r="B57" s="27" t="s">
        <v>57</v>
      </c>
      <c r="C57" s="31" t="s">
        <v>80</v>
      </c>
      <c r="D57" s="21" t="s">
        <v>130</v>
      </c>
      <c r="E57" s="20" t="s">
        <v>52</v>
      </c>
      <c r="F57" s="4">
        <v>2008</v>
      </c>
      <c r="G57" s="4" t="s">
        <v>40</v>
      </c>
      <c r="H57" s="5">
        <v>1</v>
      </c>
      <c r="I57" s="53">
        <v>0.0012384259259259258</v>
      </c>
      <c r="J57" s="4">
        <v>8</v>
      </c>
      <c r="K57" s="4"/>
      <c r="L57" s="22"/>
    </row>
    <row r="58" spans="1:12" ht="15.75" customHeight="1">
      <c r="A58" s="4">
        <v>9</v>
      </c>
      <c r="B58" s="27" t="s">
        <v>57</v>
      </c>
      <c r="C58" s="31" t="s">
        <v>79</v>
      </c>
      <c r="D58" s="21" t="s">
        <v>130</v>
      </c>
      <c r="E58" s="20" t="s">
        <v>52</v>
      </c>
      <c r="F58" s="4">
        <v>2008</v>
      </c>
      <c r="G58" s="4" t="s">
        <v>40</v>
      </c>
      <c r="H58" s="5">
        <v>1</v>
      </c>
      <c r="I58" s="53">
        <v>0.0013495370370370371</v>
      </c>
      <c r="J58" s="4">
        <v>9</v>
      </c>
      <c r="K58" s="4"/>
      <c r="L58" s="22"/>
    </row>
    <row r="59" spans="1:12" ht="15.75" customHeight="1">
      <c r="A59" s="52">
        <v>10</v>
      </c>
      <c r="B59" s="27" t="s">
        <v>57</v>
      </c>
      <c r="C59" s="37" t="s">
        <v>118</v>
      </c>
      <c r="D59" s="21" t="s">
        <v>130</v>
      </c>
      <c r="E59" s="48" t="s">
        <v>52</v>
      </c>
      <c r="F59" s="4">
        <v>2010</v>
      </c>
      <c r="G59" s="17" t="s">
        <v>40</v>
      </c>
      <c r="H59" s="17">
        <v>1</v>
      </c>
      <c r="I59" s="53">
        <v>0.002414351851851852</v>
      </c>
      <c r="J59" s="4">
        <v>10</v>
      </c>
      <c r="K59" s="4"/>
      <c r="L59" s="8"/>
    </row>
    <row r="60" spans="1:12" ht="15.75" customHeight="1">
      <c r="A60" s="52">
        <v>11</v>
      </c>
      <c r="B60" s="27" t="s">
        <v>57</v>
      </c>
      <c r="C60" s="1" t="s">
        <v>109</v>
      </c>
      <c r="D60" s="21" t="s">
        <v>130</v>
      </c>
      <c r="E60" s="56" t="s">
        <v>52</v>
      </c>
      <c r="F60" s="4">
        <v>2008</v>
      </c>
      <c r="G60" s="5" t="s">
        <v>40</v>
      </c>
      <c r="H60" s="5">
        <v>1</v>
      </c>
      <c r="I60" s="53">
        <v>0.002773148148148148</v>
      </c>
      <c r="J60" s="4">
        <v>11</v>
      </c>
      <c r="K60" s="4"/>
      <c r="L60" s="8"/>
    </row>
    <row r="61" spans="1:12" ht="23.25" customHeight="1">
      <c r="A61" s="57"/>
      <c r="C61" s="61"/>
      <c r="D61" s="99" t="s">
        <v>145</v>
      </c>
      <c r="E61" s="62"/>
      <c r="F61" s="63"/>
      <c r="G61" s="58"/>
      <c r="H61" s="64" t="e">
        <f>D61*$H$91</f>
        <v>#VALUE!</v>
      </c>
      <c r="I61" s="58"/>
      <c r="J61" s="58"/>
      <c r="K61" s="58"/>
      <c r="L61" s="60"/>
    </row>
    <row r="63" spans="3:12" ht="15.75">
      <c r="C63" s="16" t="s">
        <v>36</v>
      </c>
      <c r="D63" s="16"/>
      <c r="E63" s="16"/>
      <c r="F63" s="16"/>
      <c r="G63" s="16"/>
      <c r="H63" s="16"/>
      <c r="I63" s="16" t="s">
        <v>37</v>
      </c>
      <c r="J63"/>
      <c r="K63"/>
      <c r="L63" s="6"/>
    </row>
    <row r="64" spans="3:12" ht="15.75">
      <c r="C64" s="16"/>
      <c r="D64" s="16"/>
      <c r="E64" s="16"/>
      <c r="F64" s="16"/>
      <c r="G64" s="16"/>
      <c r="H64" s="16"/>
      <c r="I64" s="16"/>
      <c r="J64"/>
      <c r="K64"/>
      <c r="L64" s="6"/>
    </row>
    <row r="65" spans="3:12" ht="15.75">
      <c r="C65" s="16" t="s">
        <v>10</v>
      </c>
      <c r="D65" s="16"/>
      <c r="E65" s="16"/>
      <c r="F65" s="16"/>
      <c r="G65" s="16"/>
      <c r="H65" s="16"/>
      <c r="I65" s="16" t="s">
        <v>46</v>
      </c>
      <c r="J65"/>
      <c r="K65"/>
      <c r="L65" s="6"/>
    </row>
    <row r="66" spans="9:11" ht="15">
      <c r="I66" s="6"/>
      <c r="J66"/>
      <c r="K66"/>
    </row>
  </sheetData>
  <sheetProtection password="CC6F" sheet="1"/>
  <mergeCells count="2">
    <mergeCell ref="A3:L3"/>
    <mergeCell ref="F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N8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6.7109375" style="0" hidden="1" customWidth="1"/>
    <col min="3" max="3" width="24.57421875" style="0" customWidth="1"/>
    <col min="4" max="4" width="28.57421875" style="0" customWidth="1"/>
    <col min="5" max="5" width="7.421875" style="0" hidden="1" customWidth="1"/>
    <col min="6" max="6" width="7.28125" style="0" hidden="1" customWidth="1"/>
    <col min="7" max="7" width="7.8515625" style="0" customWidth="1"/>
    <col min="8" max="8" width="6.8515625" style="0" hidden="1" customWidth="1"/>
    <col min="9" max="9" width="10.140625" style="0" customWidth="1"/>
    <col min="10" max="10" width="7.57421875" style="0" customWidth="1"/>
    <col min="11" max="11" width="12.28125" style="6" customWidth="1"/>
    <col min="12" max="12" width="8.421875" style="0" customWidth="1"/>
    <col min="13" max="13" width="15.8515625" style="0" customWidth="1"/>
  </cols>
  <sheetData>
    <row r="1" ht="64.5" customHeight="1"/>
    <row r="2" spans="1:12" ht="20.25" customHeight="1">
      <c r="A2" s="112" t="s">
        <v>122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3:12" ht="24" customHeight="1">
      <c r="C3" s="67" t="s">
        <v>124</v>
      </c>
      <c r="D3" s="65"/>
      <c r="F3" s="113" t="s">
        <v>123</v>
      </c>
      <c r="G3" s="113"/>
      <c r="H3" s="113"/>
      <c r="I3" s="113"/>
      <c r="K3"/>
      <c r="L3" s="65"/>
    </row>
    <row r="4" spans="1:13" ht="35.25" customHeight="1">
      <c r="A4" s="20" t="s">
        <v>16</v>
      </c>
      <c r="B4" s="19" t="s">
        <v>56</v>
      </c>
      <c r="C4" s="20" t="s">
        <v>47</v>
      </c>
      <c r="D4" s="20" t="s">
        <v>48</v>
      </c>
      <c r="E4" s="20" t="s">
        <v>44</v>
      </c>
      <c r="F4" s="20" t="s">
        <v>58</v>
      </c>
      <c r="G4" s="20" t="s">
        <v>38</v>
      </c>
      <c r="H4" s="20" t="s">
        <v>45</v>
      </c>
      <c r="I4" s="19" t="s">
        <v>0</v>
      </c>
      <c r="J4" s="19" t="s">
        <v>1</v>
      </c>
      <c r="K4" s="110" t="s">
        <v>140</v>
      </c>
      <c r="L4" s="110" t="s">
        <v>141</v>
      </c>
      <c r="M4" s="9"/>
    </row>
    <row r="5" spans="2:14" ht="27.75" customHeight="1">
      <c r="B5" s="14"/>
      <c r="C5" s="66" t="s">
        <v>35</v>
      </c>
      <c r="D5" s="66" t="s">
        <v>127</v>
      </c>
      <c r="E5" s="14"/>
      <c r="F5" s="14"/>
      <c r="G5" s="14"/>
      <c r="H5" s="14"/>
      <c r="I5" s="9"/>
      <c r="J5" s="9"/>
      <c r="L5" s="9"/>
      <c r="M5" s="9"/>
      <c r="N5" s="9"/>
    </row>
    <row r="6" spans="1:14" ht="15.75" customHeight="1">
      <c r="A6" s="4">
        <v>1</v>
      </c>
      <c r="B6" s="34"/>
      <c r="C6" s="35" t="s">
        <v>22</v>
      </c>
      <c r="D6" s="38" t="s">
        <v>128</v>
      </c>
      <c r="E6" s="5" t="s">
        <v>53</v>
      </c>
      <c r="F6" s="5">
        <v>2006</v>
      </c>
      <c r="G6" s="5">
        <v>3</v>
      </c>
      <c r="H6" s="5">
        <v>2</v>
      </c>
      <c r="I6" s="53">
        <v>0.0023703703703703703</v>
      </c>
      <c r="J6" s="5">
        <v>1</v>
      </c>
      <c r="K6" s="19"/>
      <c r="L6" s="22"/>
      <c r="M6" s="25"/>
      <c r="N6" s="25"/>
    </row>
    <row r="7" spans="1:14" ht="15.75" customHeight="1">
      <c r="A7" s="4">
        <v>2</v>
      </c>
      <c r="B7" s="27" t="s">
        <v>57</v>
      </c>
      <c r="C7" s="21" t="s">
        <v>55</v>
      </c>
      <c r="D7" s="38" t="s">
        <v>128</v>
      </c>
      <c r="E7" s="5" t="s">
        <v>53</v>
      </c>
      <c r="F7" s="7">
        <v>2006</v>
      </c>
      <c r="G7" s="5">
        <v>3</v>
      </c>
      <c r="H7" s="5">
        <v>2</v>
      </c>
      <c r="I7" s="53">
        <v>0.0029085648148148148</v>
      </c>
      <c r="J7" s="5">
        <v>2</v>
      </c>
      <c r="K7" s="70"/>
      <c r="L7" s="22"/>
      <c r="M7" s="25"/>
      <c r="N7" s="25"/>
    </row>
    <row r="8" spans="1:13" ht="21" customHeight="1">
      <c r="A8" s="57"/>
      <c r="B8" s="57"/>
      <c r="D8" s="99" t="s">
        <v>145</v>
      </c>
      <c r="E8" s="58"/>
      <c r="F8" s="59"/>
      <c r="G8" s="58"/>
      <c r="H8" s="58"/>
      <c r="I8" s="58"/>
      <c r="J8" s="58"/>
      <c r="K8" s="92"/>
      <c r="L8" s="58"/>
      <c r="M8" s="60"/>
    </row>
    <row r="9" spans="1:14" ht="25.5" customHeight="1">
      <c r="A9" s="6"/>
      <c r="B9" s="10"/>
      <c r="C9" s="68" t="s">
        <v>34</v>
      </c>
      <c r="D9" s="66" t="s">
        <v>127</v>
      </c>
      <c r="E9" s="12"/>
      <c r="F9" s="12"/>
      <c r="G9" s="12"/>
      <c r="H9" s="12"/>
      <c r="I9" s="54"/>
      <c r="J9" s="15"/>
      <c r="K9" s="92"/>
      <c r="L9" s="11"/>
      <c r="M9" s="25"/>
      <c r="N9" s="25"/>
    </row>
    <row r="10" spans="1:14" ht="15.75">
      <c r="A10" s="4">
        <v>1</v>
      </c>
      <c r="B10" s="34"/>
      <c r="C10" s="35" t="s">
        <v>23</v>
      </c>
      <c r="D10" s="38" t="s">
        <v>128</v>
      </c>
      <c r="E10" s="5" t="s">
        <v>52</v>
      </c>
      <c r="F10" s="5">
        <v>2006</v>
      </c>
      <c r="G10" s="5">
        <v>3</v>
      </c>
      <c r="H10" s="5">
        <v>2</v>
      </c>
      <c r="I10" s="53">
        <v>0.0013819444444444443</v>
      </c>
      <c r="J10" s="3">
        <v>1</v>
      </c>
      <c r="K10" s="5"/>
      <c r="L10" s="22"/>
      <c r="M10" s="25"/>
      <c r="N10" s="23"/>
    </row>
    <row r="11" spans="1:14" ht="15.75">
      <c r="A11" s="4">
        <v>2</v>
      </c>
      <c r="B11" s="8"/>
      <c r="C11" s="39" t="s">
        <v>71</v>
      </c>
      <c r="D11" s="39" t="s">
        <v>72</v>
      </c>
      <c r="E11" s="5" t="s">
        <v>52</v>
      </c>
      <c r="F11" s="7">
        <v>2006</v>
      </c>
      <c r="G11" s="5" t="s">
        <v>39</v>
      </c>
      <c r="H11" s="5">
        <v>2</v>
      </c>
      <c r="I11" s="53">
        <v>0.0017812499999999998</v>
      </c>
      <c r="J11" s="3">
        <v>2</v>
      </c>
      <c r="K11" s="5"/>
      <c r="L11" s="22"/>
      <c r="M11" s="25"/>
      <c r="N11" s="23"/>
    </row>
    <row r="12" spans="1:14" ht="15.75">
      <c r="A12" s="4">
        <v>3</v>
      </c>
      <c r="B12" s="8"/>
      <c r="C12" s="38" t="s">
        <v>21</v>
      </c>
      <c r="D12" s="38" t="s">
        <v>128</v>
      </c>
      <c r="E12" s="5" t="s">
        <v>52</v>
      </c>
      <c r="F12" s="5">
        <v>2006</v>
      </c>
      <c r="G12" s="5">
        <v>3</v>
      </c>
      <c r="H12" s="5">
        <v>2</v>
      </c>
      <c r="I12" s="53">
        <v>0.0022615740740740743</v>
      </c>
      <c r="J12" s="3">
        <v>3</v>
      </c>
      <c r="K12" s="5"/>
      <c r="L12" s="22"/>
      <c r="M12" s="25"/>
      <c r="N12" s="23"/>
    </row>
    <row r="13" spans="1:14" ht="15.75">
      <c r="A13" s="4">
        <v>4</v>
      </c>
      <c r="B13" s="8"/>
      <c r="C13" s="31" t="s">
        <v>73</v>
      </c>
      <c r="D13" s="31" t="s">
        <v>72</v>
      </c>
      <c r="E13" s="5" t="s">
        <v>52</v>
      </c>
      <c r="F13" s="7">
        <v>2006</v>
      </c>
      <c r="G13" s="5" t="s">
        <v>39</v>
      </c>
      <c r="H13" s="5">
        <v>2</v>
      </c>
      <c r="I13" s="53">
        <v>0.003212962962962963</v>
      </c>
      <c r="J13" s="3">
        <v>4</v>
      </c>
      <c r="K13" s="5"/>
      <c r="L13" s="22"/>
      <c r="M13" s="25"/>
      <c r="N13" s="23"/>
    </row>
    <row r="14" spans="1:14" ht="15.75">
      <c r="A14" s="4">
        <v>5</v>
      </c>
      <c r="B14" s="8"/>
      <c r="C14" s="46" t="s">
        <v>11</v>
      </c>
      <c r="D14" s="31" t="s">
        <v>133</v>
      </c>
      <c r="E14" s="5" t="s">
        <v>52</v>
      </c>
      <c r="F14" s="5">
        <v>2006</v>
      </c>
      <c r="G14" s="5" t="s">
        <v>40</v>
      </c>
      <c r="H14" s="17">
        <v>2</v>
      </c>
      <c r="I14" s="53">
        <v>0.003222222222222222</v>
      </c>
      <c r="J14" s="3">
        <v>5</v>
      </c>
      <c r="K14" s="5"/>
      <c r="L14" s="8"/>
      <c r="M14" s="11"/>
      <c r="N14" s="11"/>
    </row>
    <row r="15" spans="1:13" ht="21" customHeight="1">
      <c r="A15" s="57"/>
      <c r="B15" s="57"/>
      <c r="D15" s="99" t="s">
        <v>145</v>
      </c>
      <c r="E15" s="58"/>
      <c r="F15" s="59"/>
      <c r="G15" s="58"/>
      <c r="H15" s="58"/>
      <c r="I15" s="58"/>
      <c r="J15" s="58"/>
      <c r="K15" s="24"/>
      <c r="L15" s="58"/>
      <c r="M15" s="60"/>
    </row>
    <row r="16" spans="1:14" ht="21.75" customHeight="1">
      <c r="A16" s="14"/>
      <c r="B16" s="14"/>
      <c r="C16" s="66" t="s">
        <v>35</v>
      </c>
      <c r="D16" s="66" t="s">
        <v>126</v>
      </c>
      <c r="E16" s="14"/>
      <c r="F16" s="14"/>
      <c r="G16" s="14"/>
      <c r="H16" s="14"/>
      <c r="I16" s="9"/>
      <c r="J16" s="9"/>
      <c r="K16" s="24"/>
      <c r="L16" s="9"/>
      <c r="M16" s="9"/>
      <c r="N16" s="9"/>
    </row>
    <row r="17" spans="1:14" ht="15.75" customHeight="1">
      <c r="A17" s="4">
        <v>1</v>
      </c>
      <c r="B17" s="34"/>
      <c r="C17" s="21" t="s">
        <v>13</v>
      </c>
      <c r="D17" s="38" t="s">
        <v>128</v>
      </c>
      <c r="E17" s="5" t="s">
        <v>53</v>
      </c>
      <c r="F17" s="5">
        <v>2005</v>
      </c>
      <c r="G17" s="5">
        <v>3</v>
      </c>
      <c r="H17" s="5">
        <v>2</v>
      </c>
      <c r="I17" s="53">
        <v>0.0014780092592592594</v>
      </c>
      <c r="J17" s="5">
        <v>1</v>
      </c>
      <c r="K17" s="71">
        <v>1</v>
      </c>
      <c r="L17" s="22">
        <v>2</v>
      </c>
      <c r="M17" s="25"/>
      <c r="N17" s="25"/>
    </row>
    <row r="18" spans="1:14" ht="15.75" customHeight="1">
      <c r="A18" s="4">
        <v>2</v>
      </c>
      <c r="B18" s="36"/>
      <c r="C18" s="21" t="s">
        <v>50</v>
      </c>
      <c r="D18" s="38" t="s">
        <v>72</v>
      </c>
      <c r="E18" s="5" t="s">
        <v>53</v>
      </c>
      <c r="F18" s="5">
        <v>2004</v>
      </c>
      <c r="G18" s="5">
        <v>2</v>
      </c>
      <c r="H18" s="5">
        <v>2</v>
      </c>
      <c r="I18" s="53">
        <v>0.0016516203703703704</v>
      </c>
      <c r="J18" s="5">
        <v>2</v>
      </c>
      <c r="K18" s="71">
        <f>$I$18*$K$17/$I$17</f>
        <v>1.1174628034455754</v>
      </c>
      <c r="L18" s="22">
        <v>3</v>
      </c>
      <c r="M18" s="25"/>
      <c r="N18" s="25"/>
    </row>
    <row r="19" spans="1:14" ht="15.75" customHeight="1">
      <c r="A19" s="4">
        <v>3</v>
      </c>
      <c r="B19" s="47"/>
      <c r="C19" s="21" t="s">
        <v>54</v>
      </c>
      <c r="D19" s="38" t="s">
        <v>128</v>
      </c>
      <c r="E19" s="5" t="s">
        <v>53</v>
      </c>
      <c r="F19" s="7">
        <v>2003</v>
      </c>
      <c r="G19" s="5">
        <v>2</v>
      </c>
      <c r="H19" s="5">
        <v>2</v>
      </c>
      <c r="I19" s="53">
        <v>0.0016840277777777776</v>
      </c>
      <c r="J19" s="5">
        <v>3</v>
      </c>
      <c r="K19" s="71">
        <f>I19*$K$17/$I$17</f>
        <v>1.1393891934220828</v>
      </c>
      <c r="L19" s="22">
        <v>3</v>
      </c>
      <c r="M19" s="25"/>
      <c r="N19" s="25"/>
    </row>
    <row r="20" spans="1:14" ht="15.75" customHeight="1">
      <c r="A20" s="4">
        <v>4</v>
      </c>
      <c r="B20" s="34"/>
      <c r="C20" s="21" t="s">
        <v>7</v>
      </c>
      <c r="D20" s="38" t="s">
        <v>72</v>
      </c>
      <c r="E20" s="5" t="s">
        <v>53</v>
      </c>
      <c r="F20" s="7">
        <v>2003</v>
      </c>
      <c r="G20" s="5">
        <v>3</v>
      </c>
      <c r="H20" s="5">
        <v>2</v>
      </c>
      <c r="I20" s="53">
        <v>0.0018750000000000001</v>
      </c>
      <c r="J20" s="5">
        <v>4</v>
      </c>
      <c r="K20" s="71">
        <f>I20*$K$17/$I$17</f>
        <v>1.2685982772122162</v>
      </c>
      <c r="L20" s="22">
        <v>3</v>
      </c>
      <c r="M20" s="25"/>
      <c r="N20" s="25"/>
    </row>
    <row r="21" spans="1:14" ht="15.75" customHeight="1">
      <c r="A21" s="4">
        <v>5</v>
      </c>
      <c r="B21" s="34"/>
      <c r="C21" s="21" t="s">
        <v>85</v>
      </c>
      <c r="D21" s="43" t="s">
        <v>72</v>
      </c>
      <c r="E21" s="5" t="s">
        <v>53</v>
      </c>
      <c r="F21" s="7">
        <v>2003</v>
      </c>
      <c r="G21" s="5">
        <v>3</v>
      </c>
      <c r="H21" s="5">
        <v>2</v>
      </c>
      <c r="I21" s="53">
        <v>0.002105324074074074</v>
      </c>
      <c r="J21" s="5">
        <v>5</v>
      </c>
      <c r="K21" s="71">
        <f>I21*$K$17/$I$17</f>
        <v>1.4244322631166797</v>
      </c>
      <c r="L21" s="22" t="s">
        <v>41</v>
      </c>
      <c r="M21" s="25"/>
      <c r="N21" s="25"/>
    </row>
    <row r="22" spans="1:14" ht="15.75" customHeight="1">
      <c r="A22" s="4">
        <v>6</v>
      </c>
      <c r="B22" s="47"/>
      <c r="C22" s="28" t="s">
        <v>88</v>
      </c>
      <c r="D22" s="28" t="s">
        <v>43</v>
      </c>
      <c r="E22" s="29" t="s">
        <v>53</v>
      </c>
      <c r="F22" s="5">
        <v>2004</v>
      </c>
      <c r="G22" s="4" t="s">
        <v>40</v>
      </c>
      <c r="H22" s="5">
        <v>2</v>
      </c>
      <c r="I22" s="53">
        <v>0.00231712962962963</v>
      </c>
      <c r="J22" s="5">
        <v>6</v>
      </c>
      <c r="K22" s="70"/>
      <c r="L22" s="76" t="s">
        <v>134</v>
      </c>
      <c r="M22" s="11"/>
      <c r="N22" s="11"/>
    </row>
    <row r="23" spans="1:14" ht="15.75" customHeight="1">
      <c r="A23" s="4">
        <v>7</v>
      </c>
      <c r="B23" s="34"/>
      <c r="C23" s="21" t="s">
        <v>17</v>
      </c>
      <c r="D23" s="38" t="s">
        <v>72</v>
      </c>
      <c r="E23" s="5" t="s">
        <v>53</v>
      </c>
      <c r="F23" s="7">
        <v>2004</v>
      </c>
      <c r="G23" s="5">
        <v>3</v>
      </c>
      <c r="H23" s="5">
        <v>2</v>
      </c>
      <c r="I23" s="53">
        <v>0.0027511574074074075</v>
      </c>
      <c r="J23" s="5">
        <v>7</v>
      </c>
      <c r="K23" s="70"/>
      <c r="L23" s="22"/>
      <c r="M23" s="25"/>
      <c r="N23" s="25"/>
    </row>
    <row r="24" spans="1:14" ht="15.75" customHeight="1">
      <c r="A24" s="4">
        <v>8</v>
      </c>
      <c r="B24" s="5"/>
      <c r="C24" s="21" t="s">
        <v>104</v>
      </c>
      <c r="D24" s="21" t="s">
        <v>132</v>
      </c>
      <c r="E24" s="5" t="s">
        <v>53</v>
      </c>
      <c r="F24" s="5">
        <v>2005</v>
      </c>
      <c r="G24" s="4" t="s">
        <v>40</v>
      </c>
      <c r="H24" s="5">
        <v>2</v>
      </c>
      <c r="I24" s="53">
        <v>0.003216435185185185</v>
      </c>
      <c r="J24" s="5">
        <v>8</v>
      </c>
      <c r="K24" s="70"/>
      <c r="L24" s="22"/>
      <c r="M24" s="25"/>
      <c r="N24" s="25"/>
    </row>
    <row r="25" spans="1:14" ht="15.75" customHeight="1">
      <c r="A25" s="4">
        <v>9</v>
      </c>
      <c r="B25" s="47"/>
      <c r="C25" s="21" t="s">
        <v>30</v>
      </c>
      <c r="D25" s="21" t="s">
        <v>43</v>
      </c>
      <c r="E25" s="5" t="s">
        <v>53</v>
      </c>
      <c r="F25" s="5">
        <v>2004</v>
      </c>
      <c r="G25" s="5">
        <v>2</v>
      </c>
      <c r="H25" s="5">
        <v>2</v>
      </c>
      <c r="I25" s="53">
        <v>0.0033090277777777775</v>
      </c>
      <c r="J25" s="5">
        <v>9</v>
      </c>
      <c r="K25" s="70"/>
      <c r="L25" s="22"/>
      <c r="M25" s="25"/>
      <c r="N25" s="25"/>
    </row>
    <row r="26" spans="1:14" ht="15.75" customHeight="1">
      <c r="A26" s="4">
        <v>10</v>
      </c>
      <c r="B26" s="27" t="s">
        <v>57</v>
      </c>
      <c r="C26" s="37" t="s">
        <v>86</v>
      </c>
      <c r="D26" s="21" t="s">
        <v>26</v>
      </c>
      <c r="E26" s="5" t="s">
        <v>53</v>
      </c>
      <c r="F26" s="7">
        <v>2003</v>
      </c>
      <c r="G26" s="5" t="s">
        <v>42</v>
      </c>
      <c r="H26" s="5">
        <v>2</v>
      </c>
      <c r="I26" s="53">
        <v>0.0034027777777777784</v>
      </c>
      <c r="J26" s="5">
        <v>10</v>
      </c>
      <c r="K26" s="70"/>
      <c r="L26" s="22"/>
      <c r="M26" s="25"/>
      <c r="N26" s="25"/>
    </row>
    <row r="27" spans="1:14" ht="15.75" customHeight="1">
      <c r="A27" s="4">
        <v>11</v>
      </c>
      <c r="B27" s="47"/>
      <c r="C27" s="38" t="s">
        <v>87</v>
      </c>
      <c r="D27" s="38" t="s">
        <v>43</v>
      </c>
      <c r="E27" s="29" t="s">
        <v>53</v>
      </c>
      <c r="F27" s="29">
        <v>2003</v>
      </c>
      <c r="G27" s="30" t="s">
        <v>40</v>
      </c>
      <c r="H27" s="5">
        <v>2</v>
      </c>
      <c r="I27" s="53">
        <v>0.003599537037037037</v>
      </c>
      <c r="J27" s="5">
        <v>11</v>
      </c>
      <c r="K27" s="70"/>
      <c r="L27" s="22"/>
      <c r="M27" s="25"/>
      <c r="N27" s="25"/>
    </row>
    <row r="28" spans="1:14" ht="15.75" customHeight="1">
      <c r="A28" s="4">
        <v>12</v>
      </c>
      <c r="B28" s="34"/>
      <c r="C28" s="21" t="s">
        <v>105</v>
      </c>
      <c r="D28" s="21" t="s">
        <v>132</v>
      </c>
      <c r="E28" s="5" t="s">
        <v>53</v>
      </c>
      <c r="F28" s="5">
        <v>2005</v>
      </c>
      <c r="G28" s="4" t="s">
        <v>40</v>
      </c>
      <c r="H28" s="5">
        <v>2</v>
      </c>
      <c r="I28" s="53" t="s">
        <v>135</v>
      </c>
      <c r="J28" s="5" t="s">
        <v>134</v>
      </c>
      <c r="K28" s="70"/>
      <c r="L28" s="22"/>
      <c r="M28" s="25"/>
      <c r="N28" s="25"/>
    </row>
    <row r="29" spans="1:13" ht="21" customHeight="1">
      <c r="A29" s="57"/>
      <c r="B29" s="57"/>
      <c r="D29" s="99" t="s">
        <v>137</v>
      </c>
      <c r="E29" s="95"/>
      <c r="F29" s="96"/>
      <c r="G29" s="95"/>
      <c r="H29" s="58"/>
      <c r="I29" s="58"/>
      <c r="J29" s="58"/>
      <c r="K29" s="58"/>
      <c r="L29" s="58"/>
      <c r="M29" s="60"/>
    </row>
    <row r="30" spans="1:13" ht="16.5" customHeight="1">
      <c r="A30" s="57"/>
      <c r="B30" s="57"/>
      <c r="D30" s="103" t="s">
        <v>142</v>
      </c>
      <c r="E30" s="109"/>
      <c r="G30" s="100">
        <v>1.05</v>
      </c>
      <c r="H30" s="58"/>
      <c r="I30" s="102">
        <f>$I$17*G30</f>
        <v>0.0015519097222222225</v>
      </c>
      <c r="J30" s="58"/>
      <c r="K30" s="9"/>
      <c r="L30" s="58"/>
      <c r="M30" s="60"/>
    </row>
    <row r="31" spans="1:13" ht="14.25" customHeight="1">
      <c r="A31" s="57"/>
      <c r="D31" s="61" t="s">
        <v>143</v>
      </c>
      <c r="E31" s="109"/>
      <c r="G31" s="100">
        <v>1.35</v>
      </c>
      <c r="H31" s="64"/>
      <c r="I31" s="102">
        <f>$I$17*G31</f>
        <v>0.0019953125000000006</v>
      </c>
      <c r="J31" s="58"/>
      <c r="K31" s="93"/>
      <c r="L31" s="58"/>
      <c r="M31" s="60"/>
    </row>
    <row r="32" spans="1:13" ht="14.25" customHeight="1">
      <c r="A32" s="57"/>
      <c r="D32" s="103" t="s">
        <v>144</v>
      </c>
      <c r="E32" s="109"/>
      <c r="G32" s="100">
        <v>1.54</v>
      </c>
      <c r="H32" s="64"/>
      <c r="I32" s="102">
        <f>$I$17*G32</f>
        <v>0.0022761342592592594</v>
      </c>
      <c r="J32" s="58"/>
      <c r="K32" s="94"/>
      <c r="L32" s="58"/>
      <c r="M32" s="60"/>
    </row>
    <row r="33" spans="1:14" ht="16.5" customHeight="1">
      <c r="A33" s="10"/>
      <c r="B33" s="10"/>
      <c r="C33" s="68" t="s">
        <v>34</v>
      </c>
      <c r="D33" s="66" t="s">
        <v>126</v>
      </c>
      <c r="E33" s="12"/>
      <c r="F33" s="12"/>
      <c r="G33" s="12"/>
      <c r="H33" s="12"/>
      <c r="I33" s="54"/>
      <c r="J33" s="24"/>
      <c r="K33" s="15"/>
      <c r="L33" s="11"/>
      <c r="M33" s="25"/>
      <c r="N33" s="23"/>
    </row>
    <row r="34" spans="1:14" ht="15.75" customHeight="1">
      <c r="A34" s="4">
        <v>1</v>
      </c>
      <c r="B34" s="27" t="s">
        <v>57</v>
      </c>
      <c r="C34" s="21" t="s">
        <v>15</v>
      </c>
      <c r="D34" s="21" t="s">
        <v>130</v>
      </c>
      <c r="E34" s="5" t="s">
        <v>52</v>
      </c>
      <c r="F34" s="5">
        <v>2003</v>
      </c>
      <c r="G34" s="5">
        <v>2</v>
      </c>
      <c r="H34" s="5">
        <v>2</v>
      </c>
      <c r="I34" s="53">
        <v>0.0013032407407407409</v>
      </c>
      <c r="J34" s="5">
        <v>1</v>
      </c>
      <c r="K34" s="72">
        <v>1</v>
      </c>
      <c r="L34" s="22">
        <v>2</v>
      </c>
      <c r="M34" s="25"/>
      <c r="N34" s="23"/>
    </row>
    <row r="35" spans="1:14" ht="15.75" customHeight="1">
      <c r="A35" s="4">
        <v>2</v>
      </c>
      <c r="B35" s="27" t="s">
        <v>57</v>
      </c>
      <c r="C35" s="21" t="s">
        <v>27</v>
      </c>
      <c r="D35" s="21" t="s">
        <v>130</v>
      </c>
      <c r="E35" s="5" t="s">
        <v>52</v>
      </c>
      <c r="F35" s="5">
        <v>2003</v>
      </c>
      <c r="G35" s="5">
        <v>2</v>
      </c>
      <c r="H35" s="5">
        <v>2</v>
      </c>
      <c r="I35" s="53">
        <v>0.0014131944444444446</v>
      </c>
      <c r="J35" s="5">
        <v>2</v>
      </c>
      <c r="K35" s="72">
        <f>I35*$K$34/$I$34</f>
        <v>1.0843694493783305</v>
      </c>
      <c r="L35" s="22">
        <v>3</v>
      </c>
      <c r="M35" s="25"/>
      <c r="N35" s="23"/>
    </row>
    <row r="36" spans="1:14" ht="15.75" customHeight="1">
      <c r="A36" s="4">
        <v>3</v>
      </c>
      <c r="B36" s="34"/>
      <c r="C36" s="35" t="s">
        <v>24</v>
      </c>
      <c r="D36" s="38" t="s">
        <v>128</v>
      </c>
      <c r="E36" s="5" t="s">
        <v>52</v>
      </c>
      <c r="F36" s="5">
        <v>2004</v>
      </c>
      <c r="G36" s="5">
        <v>3</v>
      </c>
      <c r="H36" s="5">
        <v>2</v>
      </c>
      <c r="I36" s="53">
        <v>0.0014814814814814814</v>
      </c>
      <c r="J36" s="5">
        <v>3</v>
      </c>
      <c r="K36" s="72">
        <f>I36*$K$34/$I$34</f>
        <v>1.1367673179396092</v>
      </c>
      <c r="L36" s="22">
        <v>3</v>
      </c>
      <c r="M36" s="25"/>
      <c r="N36" s="23"/>
    </row>
    <row r="37" spans="1:14" ht="15.75" customHeight="1">
      <c r="A37" s="4">
        <v>4</v>
      </c>
      <c r="B37" s="47"/>
      <c r="C37" s="31" t="s">
        <v>95</v>
      </c>
      <c r="D37" s="31" t="s">
        <v>129</v>
      </c>
      <c r="E37" s="4" t="s">
        <v>52</v>
      </c>
      <c r="F37" s="4">
        <v>2005</v>
      </c>
      <c r="G37" s="3" t="s">
        <v>41</v>
      </c>
      <c r="H37" s="5">
        <v>2</v>
      </c>
      <c r="I37" s="53">
        <v>0.0017013888888888892</v>
      </c>
      <c r="J37" s="5">
        <v>4</v>
      </c>
      <c r="K37" s="72">
        <f>I37*$K$34/$I$34</f>
        <v>1.30550621669627</v>
      </c>
      <c r="L37" s="22">
        <v>3</v>
      </c>
      <c r="M37" s="25"/>
      <c r="N37" s="23"/>
    </row>
    <row r="38" spans="1:12" ht="15.75" customHeight="1">
      <c r="A38" s="4">
        <v>5</v>
      </c>
      <c r="B38" s="47"/>
      <c r="C38" s="38" t="s">
        <v>94</v>
      </c>
      <c r="D38" s="38" t="s">
        <v>128</v>
      </c>
      <c r="E38" s="29" t="s">
        <v>52</v>
      </c>
      <c r="F38" s="29">
        <v>2004</v>
      </c>
      <c r="G38" s="30">
        <v>3</v>
      </c>
      <c r="H38" s="5">
        <v>2</v>
      </c>
      <c r="I38" s="53">
        <v>0.0017453703703703702</v>
      </c>
      <c r="J38" s="5">
        <v>5</v>
      </c>
      <c r="K38" s="72">
        <f>I38*$K$34/$I$34</f>
        <v>1.3392539964476018</v>
      </c>
      <c r="L38" s="22" t="s">
        <v>41</v>
      </c>
    </row>
    <row r="39" spans="1:12" ht="15.75" customHeight="1">
      <c r="A39" s="4">
        <v>6</v>
      </c>
      <c r="B39" s="47"/>
      <c r="C39" s="31" t="s">
        <v>93</v>
      </c>
      <c r="D39" s="31" t="s">
        <v>129</v>
      </c>
      <c r="E39" s="4" t="s">
        <v>52</v>
      </c>
      <c r="F39" s="4">
        <v>2004</v>
      </c>
      <c r="G39" s="4" t="s">
        <v>40</v>
      </c>
      <c r="H39" s="5">
        <v>2</v>
      </c>
      <c r="I39" s="53">
        <v>0.0018958333333333334</v>
      </c>
      <c r="J39" s="5">
        <v>6</v>
      </c>
      <c r="K39" s="72">
        <f>I39*$K$34/$I$34</f>
        <v>1.4547069271758435</v>
      </c>
      <c r="L39" s="22" t="s">
        <v>41</v>
      </c>
    </row>
    <row r="40" spans="1:12" ht="15.75" customHeight="1">
      <c r="A40" s="4">
        <v>7</v>
      </c>
      <c r="B40" s="27" t="s">
        <v>57</v>
      </c>
      <c r="C40" s="28" t="s">
        <v>49</v>
      </c>
      <c r="D40" s="21" t="s">
        <v>130</v>
      </c>
      <c r="E40" s="5" t="s">
        <v>52</v>
      </c>
      <c r="F40" s="5">
        <v>2004</v>
      </c>
      <c r="G40" s="5">
        <v>3</v>
      </c>
      <c r="H40" s="5">
        <v>2</v>
      </c>
      <c r="I40" s="53">
        <v>0.00219212962962963</v>
      </c>
      <c r="J40" s="5">
        <v>7</v>
      </c>
      <c r="K40" s="4"/>
      <c r="L40" s="76" t="s">
        <v>134</v>
      </c>
    </row>
    <row r="41" spans="1:12" ht="15.75" customHeight="1">
      <c r="A41" s="4">
        <v>8</v>
      </c>
      <c r="B41" s="47"/>
      <c r="C41" s="32" t="s">
        <v>92</v>
      </c>
      <c r="D41" s="32" t="s">
        <v>43</v>
      </c>
      <c r="E41" s="29" t="s">
        <v>52</v>
      </c>
      <c r="F41" s="5">
        <v>2004</v>
      </c>
      <c r="G41" s="4" t="s">
        <v>40</v>
      </c>
      <c r="H41" s="5">
        <v>2</v>
      </c>
      <c r="I41" s="53">
        <v>0.002482638888888889</v>
      </c>
      <c r="J41" s="5">
        <v>8</v>
      </c>
      <c r="K41" s="4"/>
      <c r="L41" s="22"/>
    </row>
    <row r="42" spans="1:12" ht="15.75" customHeight="1">
      <c r="A42" s="4">
        <v>9</v>
      </c>
      <c r="B42" s="27" t="s">
        <v>57</v>
      </c>
      <c r="C42" s="21" t="s">
        <v>28</v>
      </c>
      <c r="D42" s="21" t="s">
        <v>130</v>
      </c>
      <c r="E42" s="5" t="s">
        <v>52</v>
      </c>
      <c r="F42" s="5">
        <v>2003</v>
      </c>
      <c r="G42" s="5">
        <v>3</v>
      </c>
      <c r="H42" s="5">
        <v>2</v>
      </c>
      <c r="I42" s="53">
        <v>0.002631944444444444</v>
      </c>
      <c r="J42" s="5">
        <v>9</v>
      </c>
      <c r="K42" s="4"/>
      <c r="L42" s="22"/>
    </row>
    <row r="43" spans="1:12" ht="15.75" customHeight="1">
      <c r="A43" s="4">
        <v>10</v>
      </c>
      <c r="B43" s="27"/>
      <c r="C43" s="21" t="s">
        <v>25</v>
      </c>
      <c r="D43" s="21" t="s">
        <v>26</v>
      </c>
      <c r="E43" s="5" t="s">
        <v>52</v>
      </c>
      <c r="F43" s="5">
        <v>2004</v>
      </c>
      <c r="G43" s="5" t="s">
        <v>42</v>
      </c>
      <c r="H43" s="5">
        <v>2</v>
      </c>
      <c r="I43" s="53">
        <v>0.0031238425925925926</v>
      </c>
      <c r="J43" s="5">
        <v>10</v>
      </c>
      <c r="K43" s="73"/>
      <c r="L43" s="22"/>
    </row>
    <row r="44" spans="1:12" ht="15.75" customHeight="1">
      <c r="A44" s="4">
        <v>11</v>
      </c>
      <c r="B44" s="27" t="s">
        <v>57</v>
      </c>
      <c r="C44" s="21" t="s">
        <v>51</v>
      </c>
      <c r="D44" s="21" t="s">
        <v>26</v>
      </c>
      <c r="E44" s="5" t="s">
        <v>52</v>
      </c>
      <c r="F44" s="5">
        <v>2005</v>
      </c>
      <c r="G44" s="5" t="s">
        <v>39</v>
      </c>
      <c r="H44" s="5">
        <v>2</v>
      </c>
      <c r="I44" s="53">
        <v>0.0032106481481481482</v>
      </c>
      <c r="J44" s="5">
        <v>11</v>
      </c>
      <c r="K44" s="73"/>
      <c r="L44" s="22"/>
    </row>
    <row r="45" spans="1:12" ht="15.75" customHeight="1">
      <c r="A45" s="4">
        <v>12</v>
      </c>
      <c r="B45" s="47"/>
      <c r="C45" s="21" t="s">
        <v>18</v>
      </c>
      <c r="D45" s="38" t="s">
        <v>72</v>
      </c>
      <c r="E45" s="5" t="s">
        <v>52</v>
      </c>
      <c r="F45" s="7">
        <v>2004</v>
      </c>
      <c r="G45" s="5">
        <v>3</v>
      </c>
      <c r="H45" s="5">
        <v>2</v>
      </c>
      <c r="I45" s="53">
        <v>0.003599537037037037</v>
      </c>
      <c r="J45" s="5">
        <v>12</v>
      </c>
      <c r="K45" s="73"/>
      <c r="L45" s="22"/>
    </row>
    <row r="46" spans="1:12" ht="15.75" customHeight="1">
      <c r="A46" s="4">
        <v>13</v>
      </c>
      <c r="B46" s="47"/>
      <c r="C46" s="31" t="s">
        <v>103</v>
      </c>
      <c r="D46" s="21" t="s">
        <v>132</v>
      </c>
      <c r="E46" s="4" t="s">
        <v>52</v>
      </c>
      <c r="F46" s="4">
        <v>2005</v>
      </c>
      <c r="G46" s="4" t="s">
        <v>40</v>
      </c>
      <c r="H46" s="5">
        <v>2</v>
      </c>
      <c r="I46" s="53">
        <v>0.003915509259259259</v>
      </c>
      <c r="J46" s="5">
        <v>13</v>
      </c>
      <c r="K46" s="15"/>
      <c r="L46" s="22"/>
    </row>
    <row r="47" spans="1:12" ht="15.75" customHeight="1">
      <c r="A47" s="4">
        <v>14</v>
      </c>
      <c r="B47" s="27" t="s">
        <v>57</v>
      </c>
      <c r="C47" s="32" t="s">
        <v>91</v>
      </c>
      <c r="D47" s="21" t="s">
        <v>130</v>
      </c>
      <c r="E47" s="5" t="s">
        <v>52</v>
      </c>
      <c r="F47" s="5">
        <v>2003</v>
      </c>
      <c r="G47" s="33" t="s">
        <v>39</v>
      </c>
      <c r="H47" s="5">
        <v>2</v>
      </c>
      <c r="I47" s="53">
        <v>0.004047453703703703</v>
      </c>
      <c r="J47" s="5">
        <v>14</v>
      </c>
      <c r="K47" s="4"/>
      <c r="L47" s="8"/>
    </row>
    <row r="48" spans="1:12" ht="15.75" customHeight="1">
      <c r="A48" s="4">
        <v>15</v>
      </c>
      <c r="B48" s="5"/>
      <c r="C48" s="21" t="s">
        <v>14</v>
      </c>
      <c r="D48" s="21" t="s">
        <v>26</v>
      </c>
      <c r="E48" s="5" t="s">
        <v>52</v>
      </c>
      <c r="F48" s="5">
        <v>2003</v>
      </c>
      <c r="G48" s="4" t="s">
        <v>40</v>
      </c>
      <c r="H48" s="5">
        <v>2</v>
      </c>
      <c r="I48" s="53" t="s">
        <v>119</v>
      </c>
      <c r="J48" s="5" t="s">
        <v>134</v>
      </c>
      <c r="K48" s="4"/>
      <c r="L48" s="8"/>
    </row>
    <row r="49" spans="1:12" ht="15.75" customHeight="1">
      <c r="A49" s="4">
        <v>16</v>
      </c>
      <c r="B49" s="47"/>
      <c r="C49" s="31" t="s">
        <v>114</v>
      </c>
      <c r="D49" s="31" t="s">
        <v>133</v>
      </c>
      <c r="E49" s="4" t="s">
        <v>52</v>
      </c>
      <c r="F49" s="4">
        <v>2005</v>
      </c>
      <c r="G49" s="4" t="s">
        <v>40</v>
      </c>
      <c r="H49" s="5">
        <v>2</v>
      </c>
      <c r="I49" s="53" t="s">
        <v>119</v>
      </c>
      <c r="J49" s="5" t="s">
        <v>134</v>
      </c>
      <c r="K49" s="4"/>
      <c r="L49" s="8"/>
    </row>
    <row r="50" spans="1:12" ht="15.75" customHeight="1">
      <c r="A50" s="4">
        <v>17</v>
      </c>
      <c r="B50" s="47"/>
      <c r="C50" s="31" t="s">
        <v>115</v>
      </c>
      <c r="D50" s="31" t="s">
        <v>133</v>
      </c>
      <c r="E50" s="4" t="s">
        <v>52</v>
      </c>
      <c r="F50" s="4">
        <v>2005</v>
      </c>
      <c r="G50" s="4" t="s">
        <v>120</v>
      </c>
      <c r="H50" s="5">
        <v>2</v>
      </c>
      <c r="I50" s="53" t="s">
        <v>119</v>
      </c>
      <c r="J50" s="5" t="s">
        <v>134</v>
      </c>
      <c r="K50" s="4"/>
      <c r="L50" s="8"/>
    </row>
    <row r="51" spans="1:13" ht="21" customHeight="1">
      <c r="A51" s="57"/>
      <c r="B51" s="57"/>
      <c r="D51" s="99" t="s">
        <v>138</v>
      </c>
      <c r="E51" s="95"/>
      <c r="F51" s="96"/>
      <c r="G51" s="95"/>
      <c r="H51" s="58"/>
      <c r="I51" s="58"/>
      <c r="J51" s="58"/>
      <c r="K51" s="58"/>
      <c r="L51" s="58"/>
      <c r="M51" s="60"/>
    </row>
    <row r="52" spans="1:13" ht="15" customHeight="1">
      <c r="A52" s="57"/>
      <c r="B52" s="57"/>
      <c r="D52" s="103" t="s">
        <v>142</v>
      </c>
      <c r="E52" s="109"/>
      <c r="G52" s="100">
        <v>1.02</v>
      </c>
      <c r="H52" s="58"/>
      <c r="I52" s="102">
        <f>$I$34*G52</f>
        <v>0.0013293055555555558</v>
      </c>
      <c r="J52" s="58"/>
      <c r="K52" s="9"/>
      <c r="L52" s="58"/>
      <c r="M52" s="60"/>
    </row>
    <row r="53" spans="1:13" ht="14.25" customHeight="1">
      <c r="A53" s="57"/>
      <c r="D53" s="61" t="s">
        <v>143</v>
      </c>
      <c r="E53" s="109"/>
      <c r="G53" s="100">
        <v>1.32</v>
      </c>
      <c r="H53" s="64"/>
      <c r="I53" s="102">
        <f>$I$34*G53</f>
        <v>0.001720277777777778</v>
      </c>
      <c r="J53" s="58"/>
      <c r="K53" s="93"/>
      <c r="L53" s="58"/>
      <c r="M53" s="60"/>
    </row>
    <row r="54" spans="1:13" ht="14.25" customHeight="1">
      <c r="A54" s="57"/>
      <c r="D54" s="103" t="s">
        <v>144</v>
      </c>
      <c r="E54" s="109"/>
      <c r="G54" s="100">
        <v>1.5</v>
      </c>
      <c r="H54" s="64"/>
      <c r="I54" s="102">
        <f>$I$34*G54</f>
        <v>0.001954861111111111</v>
      </c>
      <c r="J54" s="58"/>
      <c r="K54" s="94"/>
      <c r="L54" s="58"/>
      <c r="M54" s="60"/>
    </row>
    <row r="55" spans="1:13" ht="19.5" customHeight="1">
      <c r="A55" s="14"/>
      <c r="B55" s="14"/>
      <c r="C55" s="66" t="s">
        <v>35</v>
      </c>
      <c r="D55" s="66" t="s">
        <v>125</v>
      </c>
      <c r="E55" s="14"/>
      <c r="F55" s="14"/>
      <c r="G55" s="14"/>
      <c r="H55" s="14"/>
      <c r="I55" s="9"/>
      <c r="J55" s="9"/>
      <c r="K55" s="15"/>
      <c r="L55" s="9"/>
      <c r="M55" s="9"/>
    </row>
    <row r="56" spans="1:13" ht="15.75" customHeight="1">
      <c r="A56" s="4">
        <v>1</v>
      </c>
      <c r="B56" s="34"/>
      <c r="C56" s="21" t="s">
        <v>8</v>
      </c>
      <c r="D56" s="28" t="s">
        <v>72</v>
      </c>
      <c r="E56" s="5" t="s">
        <v>53</v>
      </c>
      <c r="F56" s="7">
        <v>2002</v>
      </c>
      <c r="G56" s="5">
        <v>2</v>
      </c>
      <c r="H56" s="5">
        <v>2</v>
      </c>
      <c r="I56" s="53">
        <v>0.0011516203703703703</v>
      </c>
      <c r="J56" s="5">
        <v>1</v>
      </c>
      <c r="K56" s="4"/>
      <c r="L56" s="22"/>
      <c r="M56" s="25"/>
    </row>
    <row r="57" spans="1:13" ht="15.75" customHeight="1">
      <c r="A57" s="4">
        <v>2</v>
      </c>
      <c r="B57" s="34"/>
      <c r="C57" s="21" t="s">
        <v>6</v>
      </c>
      <c r="D57" s="28" t="s">
        <v>72</v>
      </c>
      <c r="E57" s="5" t="s">
        <v>53</v>
      </c>
      <c r="F57" s="7">
        <v>2001</v>
      </c>
      <c r="G57" s="5">
        <v>1</v>
      </c>
      <c r="H57" s="5">
        <v>2</v>
      </c>
      <c r="I57" s="53">
        <v>0.0013460648148148147</v>
      </c>
      <c r="J57" s="5">
        <v>2</v>
      </c>
      <c r="K57" s="4"/>
      <c r="L57" s="22"/>
      <c r="M57" s="25"/>
    </row>
    <row r="58" spans="1:13" ht="15.75" customHeight="1">
      <c r="A58" s="4">
        <v>3</v>
      </c>
      <c r="B58" s="34"/>
      <c r="C58" s="21" t="s">
        <v>4</v>
      </c>
      <c r="D58" s="28" t="s">
        <v>72</v>
      </c>
      <c r="E58" s="5" t="s">
        <v>53</v>
      </c>
      <c r="F58" s="7">
        <v>2001</v>
      </c>
      <c r="G58" s="5">
        <v>1</v>
      </c>
      <c r="H58" s="5">
        <v>2</v>
      </c>
      <c r="I58" s="53">
        <v>0.001371527777777778</v>
      </c>
      <c r="J58" s="5">
        <v>3</v>
      </c>
      <c r="K58" s="4"/>
      <c r="L58" s="22"/>
      <c r="M58" s="25"/>
    </row>
    <row r="59" spans="1:13" ht="15.75" customHeight="1">
      <c r="A59" s="4">
        <v>4</v>
      </c>
      <c r="B59" s="34"/>
      <c r="C59" s="21" t="s">
        <v>5</v>
      </c>
      <c r="D59" s="28" t="s">
        <v>72</v>
      </c>
      <c r="E59" s="5" t="s">
        <v>53</v>
      </c>
      <c r="F59" s="7">
        <v>2001</v>
      </c>
      <c r="G59" s="18">
        <v>2</v>
      </c>
      <c r="H59" s="5">
        <v>2</v>
      </c>
      <c r="I59" s="53">
        <v>0.0014815972222222225</v>
      </c>
      <c r="J59" s="5">
        <v>4</v>
      </c>
      <c r="K59" s="4"/>
      <c r="L59" s="22"/>
      <c r="M59" s="24"/>
    </row>
    <row r="60" spans="1:13" ht="15.75" customHeight="1">
      <c r="A60" s="4">
        <v>5</v>
      </c>
      <c r="B60" s="36"/>
      <c r="C60" s="21" t="s">
        <v>33</v>
      </c>
      <c r="D60" s="21" t="s">
        <v>43</v>
      </c>
      <c r="E60" s="5" t="s">
        <v>53</v>
      </c>
      <c r="F60" s="5">
        <v>2002</v>
      </c>
      <c r="G60" s="5">
        <v>2</v>
      </c>
      <c r="H60" s="5">
        <v>2</v>
      </c>
      <c r="I60" s="53">
        <v>0.003054398148148148</v>
      </c>
      <c r="J60" s="5">
        <v>5</v>
      </c>
      <c r="K60" s="4"/>
      <c r="L60" s="22"/>
      <c r="M60" s="23"/>
    </row>
    <row r="61" spans="1:13" ht="15.75" customHeight="1">
      <c r="A61" s="4">
        <v>6</v>
      </c>
      <c r="B61" s="34"/>
      <c r="C61" s="21" t="s">
        <v>84</v>
      </c>
      <c r="D61" s="21" t="s">
        <v>26</v>
      </c>
      <c r="E61" s="5" t="s">
        <v>53</v>
      </c>
      <c r="F61" s="5">
        <v>2000</v>
      </c>
      <c r="G61" s="5" t="s">
        <v>40</v>
      </c>
      <c r="H61" s="5">
        <v>2</v>
      </c>
      <c r="I61" s="5" t="s">
        <v>119</v>
      </c>
      <c r="J61" s="5" t="s">
        <v>134</v>
      </c>
      <c r="K61" s="4"/>
      <c r="L61" s="22"/>
      <c r="M61" s="23"/>
    </row>
    <row r="62" spans="1:13" ht="21" customHeight="1">
      <c r="A62" s="57"/>
      <c r="B62" s="57"/>
      <c r="D62" s="99" t="s">
        <v>145</v>
      </c>
      <c r="E62" s="58"/>
      <c r="F62" s="59"/>
      <c r="G62" s="58"/>
      <c r="H62" s="58"/>
      <c r="I62" s="58"/>
      <c r="J62" s="58"/>
      <c r="K62" s="58"/>
      <c r="L62" s="58"/>
      <c r="M62" s="60"/>
    </row>
    <row r="63" spans="1:13" ht="26.25" customHeight="1">
      <c r="A63" s="10"/>
      <c r="B63" s="10"/>
      <c r="C63" s="68" t="s">
        <v>34</v>
      </c>
      <c r="D63" s="66" t="s">
        <v>125</v>
      </c>
      <c r="E63" s="12"/>
      <c r="F63" s="12"/>
      <c r="G63" s="12"/>
      <c r="H63" s="12"/>
      <c r="I63" s="13"/>
      <c r="J63" s="24"/>
      <c r="K63" s="58"/>
      <c r="L63" s="11"/>
      <c r="M63" s="23"/>
    </row>
    <row r="64" spans="1:13" ht="15.75" customHeight="1">
      <c r="A64" s="4">
        <v>1</v>
      </c>
      <c r="B64" s="44"/>
      <c r="C64" s="21" t="s">
        <v>31</v>
      </c>
      <c r="D64" s="21" t="s">
        <v>43</v>
      </c>
      <c r="E64" s="5" t="s">
        <v>52</v>
      </c>
      <c r="F64" s="5">
        <v>2001</v>
      </c>
      <c r="G64" s="5">
        <v>2</v>
      </c>
      <c r="H64" s="5">
        <v>2</v>
      </c>
      <c r="I64" s="53">
        <v>0.0010416666666666667</v>
      </c>
      <c r="J64" s="5">
        <v>1</v>
      </c>
      <c r="K64" s="73"/>
      <c r="L64" s="22"/>
      <c r="M64" s="23"/>
    </row>
    <row r="65" spans="1:13" ht="15.75" customHeight="1">
      <c r="A65" s="4">
        <v>2</v>
      </c>
      <c r="B65" s="36"/>
      <c r="C65" s="21" t="s">
        <v>19</v>
      </c>
      <c r="D65" s="31" t="s">
        <v>133</v>
      </c>
      <c r="E65" s="5" t="s">
        <v>52</v>
      </c>
      <c r="F65" s="5">
        <v>2000</v>
      </c>
      <c r="G65" s="5" t="s">
        <v>39</v>
      </c>
      <c r="H65" s="5">
        <v>2</v>
      </c>
      <c r="I65" s="53">
        <v>0.0011122685185185185</v>
      </c>
      <c r="J65" s="5">
        <v>2</v>
      </c>
      <c r="K65" s="73"/>
      <c r="L65" s="22"/>
      <c r="M65" s="23"/>
    </row>
    <row r="66" spans="1:13" ht="15.75" customHeight="1">
      <c r="A66" s="4">
        <v>3</v>
      </c>
      <c r="B66" s="34"/>
      <c r="C66" s="21" t="s">
        <v>2</v>
      </c>
      <c r="D66" s="21" t="s">
        <v>43</v>
      </c>
      <c r="E66" s="5" t="s">
        <v>52</v>
      </c>
      <c r="F66" s="5">
        <v>2001</v>
      </c>
      <c r="G66" s="5">
        <v>2</v>
      </c>
      <c r="H66" s="5">
        <v>2</v>
      </c>
      <c r="I66" s="53">
        <v>0.0011400462962962963</v>
      </c>
      <c r="J66" s="5">
        <v>3</v>
      </c>
      <c r="K66" s="74"/>
      <c r="L66" s="22"/>
      <c r="M66" s="23"/>
    </row>
    <row r="67" spans="1:13" ht="15.75" customHeight="1">
      <c r="A67" s="4">
        <v>4</v>
      </c>
      <c r="B67" s="34"/>
      <c r="C67" s="21" t="s">
        <v>20</v>
      </c>
      <c r="D67" s="38" t="s">
        <v>128</v>
      </c>
      <c r="E67" s="5" t="s">
        <v>52</v>
      </c>
      <c r="F67" s="5">
        <v>2002</v>
      </c>
      <c r="G67" s="5">
        <v>2</v>
      </c>
      <c r="H67" s="5">
        <v>2</v>
      </c>
      <c r="I67" s="53">
        <v>0.0011516203703703703</v>
      </c>
      <c r="J67" s="5">
        <v>4</v>
      </c>
      <c r="K67" s="74"/>
      <c r="L67" s="22"/>
      <c r="M67" s="23"/>
    </row>
    <row r="68" spans="1:13" ht="15.75" customHeight="1">
      <c r="A68" s="4">
        <v>5</v>
      </c>
      <c r="B68" s="34"/>
      <c r="C68" s="21" t="s">
        <v>3</v>
      </c>
      <c r="D68" s="21" t="s">
        <v>43</v>
      </c>
      <c r="E68" s="5" t="s">
        <v>52</v>
      </c>
      <c r="F68" s="5">
        <v>2000</v>
      </c>
      <c r="G68" s="5">
        <v>2</v>
      </c>
      <c r="H68" s="5">
        <v>2</v>
      </c>
      <c r="I68" s="53">
        <v>0.0012025462962962964</v>
      </c>
      <c r="J68" s="5">
        <v>5</v>
      </c>
      <c r="K68" s="75"/>
      <c r="L68" s="22"/>
      <c r="M68" s="23"/>
    </row>
    <row r="69" spans="1:13" ht="15.75" customHeight="1">
      <c r="A69" s="4">
        <v>6</v>
      </c>
      <c r="B69" s="36"/>
      <c r="C69" s="21" t="s">
        <v>9</v>
      </c>
      <c r="D69" s="31" t="s">
        <v>131</v>
      </c>
      <c r="E69" s="5" t="s">
        <v>52</v>
      </c>
      <c r="F69" s="5">
        <v>2000</v>
      </c>
      <c r="G69" s="5">
        <v>2</v>
      </c>
      <c r="H69" s="5">
        <v>2</v>
      </c>
      <c r="I69" s="53">
        <v>0.0012893518518518519</v>
      </c>
      <c r="J69" s="5">
        <v>6</v>
      </c>
      <c r="K69" s="75"/>
      <c r="L69" s="22"/>
      <c r="M69" s="23"/>
    </row>
    <row r="70" spans="1:13" ht="15.75" customHeight="1">
      <c r="A70" s="4">
        <v>7</v>
      </c>
      <c r="B70" s="8"/>
      <c r="C70" s="21" t="s">
        <v>32</v>
      </c>
      <c r="D70" s="21" t="s">
        <v>43</v>
      </c>
      <c r="E70" s="5" t="s">
        <v>52</v>
      </c>
      <c r="F70" s="5">
        <v>2002</v>
      </c>
      <c r="G70" s="5">
        <v>2</v>
      </c>
      <c r="H70" s="5">
        <v>2</v>
      </c>
      <c r="I70" s="53">
        <v>0.0013796296296296297</v>
      </c>
      <c r="J70" s="5">
        <v>7</v>
      </c>
      <c r="K70" s="75"/>
      <c r="L70" s="22"/>
      <c r="M70" s="23"/>
    </row>
    <row r="71" spans="1:13" ht="15.75" customHeight="1">
      <c r="A71" s="4">
        <v>8</v>
      </c>
      <c r="B71" s="27" t="s">
        <v>57</v>
      </c>
      <c r="C71" s="28" t="s">
        <v>89</v>
      </c>
      <c r="D71" s="31" t="s">
        <v>129</v>
      </c>
      <c r="E71" s="29" t="s">
        <v>52</v>
      </c>
      <c r="F71" s="29">
        <v>2000</v>
      </c>
      <c r="G71" s="33" t="s">
        <v>40</v>
      </c>
      <c r="H71" s="5">
        <v>2</v>
      </c>
      <c r="I71" s="53">
        <v>0.001689814814814815</v>
      </c>
      <c r="J71" s="5">
        <v>8</v>
      </c>
      <c r="K71" s="75"/>
      <c r="L71" s="22"/>
      <c r="M71" s="23"/>
    </row>
    <row r="72" spans="1:13" ht="15.75" customHeight="1">
      <c r="A72" s="4">
        <v>9</v>
      </c>
      <c r="B72" s="44"/>
      <c r="C72" s="21" t="s">
        <v>90</v>
      </c>
      <c r="D72" s="21" t="s">
        <v>43</v>
      </c>
      <c r="E72" s="5" t="s">
        <v>52</v>
      </c>
      <c r="F72" s="5">
        <v>2002</v>
      </c>
      <c r="G72" s="5" t="s">
        <v>40</v>
      </c>
      <c r="H72" s="5">
        <v>2</v>
      </c>
      <c r="I72" s="53">
        <v>0.00199537037037037</v>
      </c>
      <c r="J72" s="5">
        <v>9</v>
      </c>
      <c r="K72" s="74"/>
      <c r="L72" s="22"/>
      <c r="M72" s="23"/>
    </row>
    <row r="73" spans="1:13" ht="15.75" customHeight="1">
      <c r="A73" s="4">
        <v>10</v>
      </c>
      <c r="B73" s="4"/>
      <c r="C73" s="1" t="s">
        <v>113</v>
      </c>
      <c r="D73" s="1" t="s">
        <v>26</v>
      </c>
      <c r="E73" s="1"/>
      <c r="F73" s="5">
        <v>2002</v>
      </c>
      <c r="G73" s="5" t="s">
        <v>42</v>
      </c>
      <c r="H73" s="5">
        <v>2</v>
      </c>
      <c r="I73" s="53">
        <v>0.002335648148148148</v>
      </c>
      <c r="J73" s="5">
        <v>10</v>
      </c>
      <c r="K73" s="74"/>
      <c r="L73" s="22"/>
      <c r="M73" s="23"/>
    </row>
    <row r="74" spans="1:13" ht="21" customHeight="1">
      <c r="A74" s="57"/>
      <c r="B74" s="57"/>
      <c r="D74" s="99" t="s">
        <v>145</v>
      </c>
      <c r="E74" s="58"/>
      <c r="F74" s="59"/>
      <c r="G74" s="58"/>
      <c r="H74" s="58"/>
      <c r="I74" s="58"/>
      <c r="J74" s="58"/>
      <c r="K74" s="58"/>
      <c r="L74" s="58"/>
      <c r="M74" s="60"/>
    </row>
    <row r="75" spans="10:13" ht="15">
      <c r="J75" s="6"/>
      <c r="M75" s="11"/>
    </row>
    <row r="76" spans="10:13" ht="15">
      <c r="J76" s="6"/>
      <c r="M76" s="11"/>
    </row>
    <row r="77" spans="3:12" ht="15.75">
      <c r="C77" s="16" t="s">
        <v>36</v>
      </c>
      <c r="D77" s="16"/>
      <c r="E77" s="16"/>
      <c r="F77" s="16"/>
      <c r="G77" s="16"/>
      <c r="H77" s="16"/>
      <c r="I77" s="16" t="s">
        <v>37</v>
      </c>
      <c r="L77" s="6"/>
    </row>
    <row r="78" spans="3:12" ht="15.75">
      <c r="C78" s="16"/>
      <c r="D78" s="16"/>
      <c r="E78" s="16"/>
      <c r="F78" s="16"/>
      <c r="G78" s="16"/>
      <c r="H78" s="16"/>
      <c r="I78" s="16"/>
      <c r="L78" s="6"/>
    </row>
    <row r="79" spans="3:12" ht="15.75">
      <c r="C79" s="16" t="s">
        <v>10</v>
      </c>
      <c r="D79" s="16"/>
      <c r="E79" s="16"/>
      <c r="F79" s="16"/>
      <c r="G79" s="16"/>
      <c r="H79" s="16"/>
      <c r="I79" s="16" t="s">
        <v>46</v>
      </c>
      <c r="L79" s="6"/>
    </row>
    <row r="80" spans="3:8" ht="15.75">
      <c r="C80" s="16"/>
      <c r="D80" s="16"/>
      <c r="E80" s="16"/>
      <c r="F80" s="16"/>
      <c r="G80" s="16"/>
      <c r="H80" s="16"/>
    </row>
  </sheetData>
  <sheetProtection password="CC71" sheet="1"/>
  <mergeCells count="2">
    <mergeCell ref="A2:L2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0"/>
  <sheetViews>
    <sheetView tabSelected="1" zoomScalePageLayoutView="0" workbookViewId="0" topLeftCell="A13">
      <selection activeCell="O37" sqref="O37"/>
    </sheetView>
  </sheetViews>
  <sheetFormatPr defaultColWidth="9.140625" defaultRowHeight="15"/>
  <cols>
    <col min="1" max="1" width="5.421875" style="0" customWidth="1"/>
    <col min="2" max="2" width="7.8515625" style="0" hidden="1" customWidth="1"/>
    <col min="3" max="3" width="24.57421875" style="0" customWidth="1"/>
    <col min="4" max="4" width="30.00390625" style="0" customWidth="1"/>
    <col min="5" max="5" width="6.8515625" style="0" hidden="1" customWidth="1"/>
    <col min="6" max="6" width="6.421875" style="0" hidden="1" customWidth="1"/>
    <col min="7" max="7" width="7.57421875" style="0" customWidth="1"/>
    <col min="8" max="8" width="7.421875" style="0" hidden="1" customWidth="1"/>
    <col min="9" max="9" width="11.421875" style="0" customWidth="1"/>
    <col min="10" max="10" width="7.8515625" style="0" customWidth="1"/>
    <col min="11" max="11" width="15.140625" style="0" hidden="1" customWidth="1"/>
  </cols>
  <sheetData>
    <row r="1" spans="1:12" ht="52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.75" customHeight="1">
      <c r="A2" s="112" t="s">
        <v>122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45"/>
    </row>
    <row r="3" spans="3:9" ht="28.5" customHeight="1">
      <c r="C3" s="67" t="s">
        <v>124</v>
      </c>
      <c r="D3" s="65"/>
      <c r="F3" s="113" t="s">
        <v>123</v>
      </c>
      <c r="G3" s="113"/>
      <c r="H3" s="113"/>
      <c r="I3" s="113"/>
    </row>
    <row r="4" spans="1:11" ht="35.25" customHeight="1">
      <c r="A4" s="20" t="s">
        <v>16</v>
      </c>
      <c r="B4" s="26" t="s">
        <v>56</v>
      </c>
      <c r="C4" s="20" t="s">
        <v>47</v>
      </c>
      <c r="D4" s="20" t="s">
        <v>48</v>
      </c>
      <c r="E4" s="20" t="s">
        <v>44</v>
      </c>
      <c r="F4" s="20" t="s">
        <v>58</v>
      </c>
      <c r="G4" s="20" t="s">
        <v>38</v>
      </c>
      <c r="H4" s="20" t="s">
        <v>45</v>
      </c>
      <c r="I4" s="19" t="s">
        <v>0</v>
      </c>
      <c r="J4" s="19" t="s">
        <v>1</v>
      </c>
      <c r="K4" s="26" t="s">
        <v>29</v>
      </c>
    </row>
    <row r="5" spans="1:11" ht="24.75" customHeight="1">
      <c r="A5" s="14"/>
      <c r="B5" s="14"/>
      <c r="C5" s="66" t="s">
        <v>35</v>
      </c>
      <c r="D5" s="66" t="s">
        <v>125</v>
      </c>
      <c r="E5" s="14"/>
      <c r="F5" s="14"/>
      <c r="G5" s="14"/>
      <c r="H5" s="14"/>
      <c r="I5" s="9"/>
      <c r="J5" s="9"/>
      <c r="K5" s="9"/>
    </row>
    <row r="6" spans="1:11" ht="15.75" customHeight="1">
      <c r="A6" s="4">
        <v>1</v>
      </c>
      <c r="B6" s="34"/>
      <c r="C6" s="21" t="s">
        <v>8</v>
      </c>
      <c r="D6" s="38" t="s">
        <v>72</v>
      </c>
      <c r="E6" s="5" t="s">
        <v>53</v>
      </c>
      <c r="F6" s="7">
        <v>2002</v>
      </c>
      <c r="G6" s="5">
        <v>2</v>
      </c>
      <c r="H6" s="5">
        <v>3</v>
      </c>
      <c r="I6" s="53">
        <v>0.0018319444444444444</v>
      </c>
      <c r="J6" s="5">
        <v>1</v>
      </c>
      <c r="K6" s="22"/>
    </row>
    <row r="7" spans="1:11" ht="15.75" customHeight="1">
      <c r="A7" s="4">
        <v>2</v>
      </c>
      <c r="B7" s="34"/>
      <c r="C7" s="21" t="s">
        <v>6</v>
      </c>
      <c r="D7" s="38" t="s">
        <v>72</v>
      </c>
      <c r="E7" s="5" t="s">
        <v>53</v>
      </c>
      <c r="F7" s="7">
        <v>2001</v>
      </c>
      <c r="G7" s="5">
        <v>1</v>
      </c>
      <c r="H7" s="5">
        <v>3</v>
      </c>
      <c r="I7" s="53">
        <v>0.0020833333333333333</v>
      </c>
      <c r="J7" s="5">
        <v>2</v>
      </c>
      <c r="K7" s="22"/>
    </row>
    <row r="8" spans="1:11" ht="15.75" customHeight="1">
      <c r="A8" s="4">
        <v>3</v>
      </c>
      <c r="B8" s="34"/>
      <c r="C8" s="21" t="s">
        <v>4</v>
      </c>
      <c r="D8" s="43" t="s">
        <v>72</v>
      </c>
      <c r="E8" s="5" t="s">
        <v>53</v>
      </c>
      <c r="F8" s="7">
        <v>2001</v>
      </c>
      <c r="G8" s="5">
        <v>1</v>
      </c>
      <c r="H8" s="5">
        <v>3</v>
      </c>
      <c r="I8" s="53">
        <v>0.0023240740740740743</v>
      </c>
      <c r="J8" s="5">
        <v>3</v>
      </c>
      <c r="K8" s="22"/>
    </row>
    <row r="9" spans="1:11" ht="15.75" customHeight="1">
      <c r="A9" s="4">
        <v>4</v>
      </c>
      <c r="B9" s="34"/>
      <c r="C9" s="21" t="s">
        <v>5</v>
      </c>
      <c r="D9" s="38" t="s">
        <v>72</v>
      </c>
      <c r="E9" s="5" t="s">
        <v>53</v>
      </c>
      <c r="F9" s="7">
        <v>2001</v>
      </c>
      <c r="G9" s="18">
        <v>2</v>
      </c>
      <c r="H9" s="5">
        <v>3</v>
      </c>
      <c r="I9" s="53">
        <v>0.0027615740740740743</v>
      </c>
      <c r="J9" s="5">
        <v>4</v>
      </c>
      <c r="K9" s="22"/>
    </row>
    <row r="10" spans="1:13" ht="21" customHeight="1">
      <c r="A10" s="57"/>
      <c r="B10" s="57"/>
      <c r="D10" s="99" t="s">
        <v>145</v>
      </c>
      <c r="E10" s="58"/>
      <c r="F10" s="59"/>
      <c r="G10" s="58"/>
      <c r="H10" s="58"/>
      <c r="I10" s="58"/>
      <c r="J10" s="58"/>
      <c r="K10" s="58"/>
      <c r="L10" s="58"/>
      <c r="M10" s="60"/>
    </row>
    <row r="11" spans="1:11" ht="27" customHeight="1">
      <c r="A11" s="10"/>
      <c r="B11" s="10"/>
      <c r="C11" s="66" t="s">
        <v>34</v>
      </c>
      <c r="D11" s="66" t="s">
        <v>125</v>
      </c>
      <c r="E11" s="12"/>
      <c r="F11" s="12"/>
      <c r="G11" s="12"/>
      <c r="H11" s="12"/>
      <c r="I11" s="13"/>
      <c r="J11" s="24"/>
      <c r="K11" s="11"/>
    </row>
    <row r="12" spans="1:11" ht="15.75" customHeight="1">
      <c r="A12" s="4">
        <v>1</v>
      </c>
      <c r="B12" s="36"/>
      <c r="C12" s="21" t="s">
        <v>9</v>
      </c>
      <c r="D12" s="31" t="s">
        <v>133</v>
      </c>
      <c r="E12" s="5" t="s">
        <v>52</v>
      </c>
      <c r="F12" s="5">
        <v>2000</v>
      </c>
      <c r="G12" s="5">
        <v>2</v>
      </c>
      <c r="H12" s="5">
        <v>3</v>
      </c>
      <c r="I12" s="53">
        <v>0.0014615740740740741</v>
      </c>
      <c r="J12" s="5">
        <v>1</v>
      </c>
      <c r="K12" s="22"/>
    </row>
    <row r="13" spans="1:11" ht="15.75" customHeight="1">
      <c r="A13" s="4">
        <v>2</v>
      </c>
      <c r="B13" s="34"/>
      <c r="C13" s="21" t="s">
        <v>2</v>
      </c>
      <c r="D13" s="21" t="s">
        <v>43</v>
      </c>
      <c r="E13" s="5" t="s">
        <v>52</v>
      </c>
      <c r="F13" s="5">
        <v>2001</v>
      </c>
      <c r="G13" s="5">
        <v>2</v>
      </c>
      <c r="H13" s="5">
        <v>3</v>
      </c>
      <c r="I13" s="53">
        <v>0.0015393518518518519</v>
      </c>
      <c r="J13" s="5">
        <v>2</v>
      </c>
      <c r="K13" s="22"/>
    </row>
    <row r="14" spans="1:11" ht="15.75" customHeight="1">
      <c r="A14" s="4">
        <v>3</v>
      </c>
      <c r="B14" s="34"/>
      <c r="C14" s="21" t="s">
        <v>3</v>
      </c>
      <c r="D14" s="21" t="s">
        <v>43</v>
      </c>
      <c r="E14" s="5" t="s">
        <v>52</v>
      </c>
      <c r="F14" s="5">
        <v>2000</v>
      </c>
      <c r="G14" s="5">
        <v>2</v>
      </c>
      <c r="H14" s="5">
        <v>3</v>
      </c>
      <c r="I14" s="53">
        <v>0.0016643518518518518</v>
      </c>
      <c r="J14" s="5">
        <v>3</v>
      </c>
      <c r="K14" s="22"/>
    </row>
    <row r="15" spans="1:11" ht="15.75" customHeight="1">
      <c r="A15" s="4">
        <v>4</v>
      </c>
      <c r="B15" s="36"/>
      <c r="C15" s="21" t="s">
        <v>19</v>
      </c>
      <c r="D15" s="31" t="s">
        <v>133</v>
      </c>
      <c r="E15" s="5" t="s">
        <v>52</v>
      </c>
      <c r="F15" s="5">
        <v>2000</v>
      </c>
      <c r="G15" s="5" t="s">
        <v>39</v>
      </c>
      <c r="H15" s="5">
        <v>3</v>
      </c>
      <c r="I15" s="53">
        <v>0.0018501157407407407</v>
      </c>
      <c r="J15" s="5">
        <v>4</v>
      </c>
      <c r="K15" s="22"/>
    </row>
    <row r="16" spans="1:11" ht="15.75" customHeight="1">
      <c r="A16" s="4">
        <v>5</v>
      </c>
      <c r="B16" s="27" t="s">
        <v>57</v>
      </c>
      <c r="C16" s="28" t="s">
        <v>89</v>
      </c>
      <c r="D16" s="31" t="s">
        <v>129</v>
      </c>
      <c r="E16" s="29" t="s">
        <v>52</v>
      </c>
      <c r="F16" s="29">
        <v>2000</v>
      </c>
      <c r="G16" s="33" t="s">
        <v>40</v>
      </c>
      <c r="H16" s="5">
        <v>3</v>
      </c>
      <c r="I16" s="53">
        <v>0.0019027777777777778</v>
      </c>
      <c r="J16" s="5">
        <v>5</v>
      </c>
      <c r="K16" s="22"/>
    </row>
    <row r="17" spans="1:11" ht="15.75" customHeight="1">
      <c r="A17" s="4">
        <v>6</v>
      </c>
      <c r="B17" s="47"/>
      <c r="C17" s="21" t="s">
        <v>32</v>
      </c>
      <c r="D17" s="21" t="s">
        <v>43</v>
      </c>
      <c r="E17" s="5" t="s">
        <v>52</v>
      </c>
      <c r="F17" s="5">
        <v>2002</v>
      </c>
      <c r="G17" s="5">
        <v>2</v>
      </c>
      <c r="H17" s="5">
        <v>3</v>
      </c>
      <c r="I17" s="53">
        <v>0.0019172453703703704</v>
      </c>
      <c r="J17" s="5">
        <v>6</v>
      </c>
      <c r="K17" s="22"/>
    </row>
    <row r="18" spans="1:11" ht="15.75" customHeight="1">
      <c r="A18" s="4">
        <v>7</v>
      </c>
      <c r="B18" s="34"/>
      <c r="C18" s="21" t="s">
        <v>20</v>
      </c>
      <c r="D18" s="38" t="s">
        <v>128</v>
      </c>
      <c r="E18" s="5" t="s">
        <v>52</v>
      </c>
      <c r="F18" s="5">
        <v>2002</v>
      </c>
      <c r="G18" s="5">
        <v>2</v>
      </c>
      <c r="H18" s="5">
        <v>3</v>
      </c>
      <c r="I18" s="53">
        <v>0.0021944444444444446</v>
      </c>
      <c r="J18" s="5">
        <v>7</v>
      </c>
      <c r="K18" s="22"/>
    </row>
    <row r="19" spans="1:11" ht="15.75" customHeight="1">
      <c r="A19" s="4">
        <v>8</v>
      </c>
      <c r="B19" s="51"/>
      <c r="C19" s="21" t="s">
        <v>31</v>
      </c>
      <c r="D19" s="21" t="s">
        <v>43</v>
      </c>
      <c r="E19" s="5" t="s">
        <v>52</v>
      </c>
      <c r="F19" s="5">
        <v>2001</v>
      </c>
      <c r="G19" s="5">
        <v>2</v>
      </c>
      <c r="H19" s="5">
        <v>3</v>
      </c>
      <c r="I19" s="53">
        <v>0.0023252314814814815</v>
      </c>
      <c r="J19" s="5">
        <v>8</v>
      </c>
      <c r="K19" s="22"/>
    </row>
    <row r="20" spans="1:13" ht="21" customHeight="1">
      <c r="A20" s="57"/>
      <c r="B20" s="57"/>
      <c r="D20" s="99" t="s">
        <v>145</v>
      </c>
      <c r="E20" s="58"/>
      <c r="F20" s="59"/>
      <c r="G20" s="58"/>
      <c r="H20" s="58"/>
      <c r="I20" s="58"/>
      <c r="J20" s="58"/>
      <c r="K20" s="58"/>
      <c r="L20" s="58"/>
      <c r="M20" s="60"/>
    </row>
    <row r="21" spans="1:11" ht="22.5" customHeight="1">
      <c r="A21" s="14"/>
      <c r="B21" s="14"/>
      <c r="C21" s="66" t="s">
        <v>35</v>
      </c>
      <c r="D21" s="66" t="s">
        <v>126</v>
      </c>
      <c r="E21" s="14"/>
      <c r="F21" s="14"/>
      <c r="G21" s="14"/>
      <c r="H21" s="14"/>
      <c r="I21" s="9"/>
      <c r="J21" s="9"/>
      <c r="K21" s="9"/>
    </row>
    <row r="22" spans="1:11" ht="15.75" customHeight="1">
      <c r="A22" s="4">
        <v>1</v>
      </c>
      <c r="B22" s="47"/>
      <c r="C22" s="21" t="s">
        <v>54</v>
      </c>
      <c r="D22" s="38" t="s">
        <v>128</v>
      </c>
      <c r="E22" s="5" t="s">
        <v>53</v>
      </c>
      <c r="F22" s="7">
        <v>2003</v>
      </c>
      <c r="G22" s="5">
        <v>2</v>
      </c>
      <c r="H22" s="5">
        <v>3</v>
      </c>
      <c r="I22" s="53">
        <v>0.0018067129629629629</v>
      </c>
      <c r="J22" s="5">
        <v>1</v>
      </c>
      <c r="K22" s="22"/>
    </row>
    <row r="23" spans="1:11" ht="15.75" customHeight="1">
      <c r="A23" s="4">
        <v>2</v>
      </c>
      <c r="B23" s="34"/>
      <c r="C23" s="21" t="s">
        <v>13</v>
      </c>
      <c r="D23" s="38" t="s">
        <v>128</v>
      </c>
      <c r="E23" s="5" t="s">
        <v>53</v>
      </c>
      <c r="F23" s="5">
        <v>2005</v>
      </c>
      <c r="G23" s="5">
        <v>3</v>
      </c>
      <c r="H23" s="5">
        <v>3</v>
      </c>
      <c r="I23" s="53">
        <v>0.001856134259259259</v>
      </c>
      <c r="J23" s="5">
        <v>2</v>
      </c>
      <c r="K23" s="22"/>
    </row>
    <row r="24" spans="1:11" ht="15.75" customHeight="1">
      <c r="A24" s="4">
        <v>3</v>
      </c>
      <c r="B24" s="36"/>
      <c r="C24" s="21" t="s">
        <v>50</v>
      </c>
      <c r="D24" s="38" t="s">
        <v>72</v>
      </c>
      <c r="E24" s="5" t="s">
        <v>53</v>
      </c>
      <c r="F24" s="5">
        <v>2004</v>
      </c>
      <c r="G24" s="5">
        <v>2</v>
      </c>
      <c r="H24" s="5">
        <v>3</v>
      </c>
      <c r="I24" s="53">
        <v>0.0027546296296296294</v>
      </c>
      <c r="J24" s="5">
        <v>3</v>
      </c>
      <c r="K24" s="22"/>
    </row>
    <row r="25" spans="1:11" ht="15.75" customHeight="1">
      <c r="A25" s="4">
        <v>4</v>
      </c>
      <c r="B25" s="36"/>
      <c r="C25" s="21" t="s">
        <v>12</v>
      </c>
      <c r="D25" s="31" t="s">
        <v>133</v>
      </c>
      <c r="E25" s="5" t="s">
        <v>53</v>
      </c>
      <c r="F25" s="5">
        <v>2004</v>
      </c>
      <c r="G25" s="5" t="s">
        <v>41</v>
      </c>
      <c r="H25" s="5">
        <v>3</v>
      </c>
      <c r="I25" s="53">
        <v>0.004407523148148148</v>
      </c>
      <c r="J25" s="5">
        <v>4</v>
      </c>
      <c r="K25" s="22"/>
    </row>
    <row r="26" spans="1:11" ht="15.75" customHeight="1">
      <c r="A26" s="4">
        <v>5</v>
      </c>
      <c r="B26" s="34"/>
      <c r="C26" s="21" t="s">
        <v>7</v>
      </c>
      <c r="D26" s="43" t="s">
        <v>72</v>
      </c>
      <c r="E26" s="5" t="s">
        <v>53</v>
      </c>
      <c r="F26" s="7">
        <v>2003</v>
      </c>
      <c r="G26" s="5">
        <v>3</v>
      </c>
      <c r="H26" s="5">
        <v>3</v>
      </c>
      <c r="I26" s="5" t="s">
        <v>119</v>
      </c>
      <c r="J26" s="5" t="s">
        <v>134</v>
      </c>
      <c r="K26" s="22"/>
    </row>
    <row r="27" spans="1:13" ht="21" customHeight="1">
      <c r="A27" s="57"/>
      <c r="B27" s="57"/>
      <c r="D27" s="99" t="s">
        <v>145</v>
      </c>
      <c r="E27" s="58"/>
      <c r="F27" s="59"/>
      <c r="G27" s="58"/>
      <c r="H27" s="58"/>
      <c r="I27" s="58"/>
      <c r="J27" s="58"/>
      <c r="K27" s="58"/>
      <c r="L27" s="58"/>
      <c r="M27" s="60"/>
    </row>
    <row r="28" spans="1:11" ht="22.5" customHeight="1">
      <c r="A28" s="10"/>
      <c r="B28" s="10"/>
      <c r="C28" s="66" t="s">
        <v>34</v>
      </c>
      <c r="D28" s="66" t="s">
        <v>126</v>
      </c>
      <c r="E28" s="12"/>
      <c r="F28" s="12"/>
      <c r="G28" s="12"/>
      <c r="H28" s="12"/>
      <c r="I28" s="54"/>
      <c r="J28" s="24"/>
      <c r="K28" s="11"/>
    </row>
    <row r="29" spans="1:11" ht="15.75" customHeight="1">
      <c r="A29" s="4">
        <v>1</v>
      </c>
      <c r="B29" s="27" t="s">
        <v>57</v>
      </c>
      <c r="C29" s="21" t="s">
        <v>15</v>
      </c>
      <c r="D29" s="21" t="s">
        <v>130</v>
      </c>
      <c r="E29" s="5" t="s">
        <v>52</v>
      </c>
      <c r="F29" s="5">
        <v>2003</v>
      </c>
      <c r="G29" s="5">
        <v>2</v>
      </c>
      <c r="H29" s="5">
        <v>3</v>
      </c>
      <c r="I29" s="53">
        <v>0.001943287037037037</v>
      </c>
      <c r="J29" s="5">
        <v>1</v>
      </c>
      <c r="K29" s="22"/>
    </row>
    <row r="30" spans="1:11" ht="15.75" customHeight="1">
      <c r="A30" s="4">
        <v>2</v>
      </c>
      <c r="B30" s="34"/>
      <c r="C30" s="35" t="s">
        <v>24</v>
      </c>
      <c r="D30" s="38" t="s">
        <v>128</v>
      </c>
      <c r="E30" s="5" t="s">
        <v>52</v>
      </c>
      <c r="F30" s="5">
        <v>2004</v>
      </c>
      <c r="G30" s="5">
        <v>3</v>
      </c>
      <c r="H30" s="5">
        <v>3</v>
      </c>
      <c r="I30" s="53">
        <v>0.0020555555555555557</v>
      </c>
      <c r="J30" s="5">
        <v>2</v>
      </c>
      <c r="K30" s="22"/>
    </row>
    <row r="31" spans="1:11" ht="15.75" customHeight="1">
      <c r="A31" s="4">
        <v>3</v>
      </c>
      <c r="B31" s="27" t="s">
        <v>57</v>
      </c>
      <c r="C31" s="21" t="s">
        <v>27</v>
      </c>
      <c r="D31" s="21" t="s">
        <v>130</v>
      </c>
      <c r="E31" s="5" t="s">
        <v>52</v>
      </c>
      <c r="F31" s="5">
        <v>2003</v>
      </c>
      <c r="G31" s="5">
        <v>2</v>
      </c>
      <c r="H31" s="5">
        <v>3</v>
      </c>
      <c r="I31" s="53">
        <v>0.002173611111111111</v>
      </c>
      <c r="J31" s="5">
        <v>3</v>
      </c>
      <c r="K31" s="22"/>
    </row>
    <row r="32" spans="1:11" ht="15.75" customHeight="1">
      <c r="A32" s="4">
        <v>4</v>
      </c>
      <c r="B32" s="47"/>
      <c r="C32" s="31" t="s">
        <v>95</v>
      </c>
      <c r="D32" s="31" t="s">
        <v>129</v>
      </c>
      <c r="E32" s="4" t="s">
        <v>52</v>
      </c>
      <c r="F32" s="4">
        <v>2005</v>
      </c>
      <c r="G32" s="5" t="s">
        <v>41</v>
      </c>
      <c r="H32" s="5">
        <v>3</v>
      </c>
      <c r="I32" s="53">
        <v>0.0025622685185185184</v>
      </c>
      <c r="J32" s="5">
        <v>4</v>
      </c>
      <c r="K32" s="22"/>
    </row>
    <row r="33" spans="1:11" ht="15.75" customHeight="1">
      <c r="A33" s="4">
        <v>5</v>
      </c>
      <c r="B33" s="27" t="s">
        <v>57</v>
      </c>
      <c r="C33" s="21" t="s">
        <v>28</v>
      </c>
      <c r="D33" s="21" t="s">
        <v>130</v>
      </c>
      <c r="E33" s="5" t="s">
        <v>52</v>
      </c>
      <c r="F33" s="5">
        <v>2003</v>
      </c>
      <c r="G33" s="5">
        <v>3</v>
      </c>
      <c r="H33" s="5">
        <v>3</v>
      </c>
      <c r="I33" s="53">
        <v>0.002605324074074074</v>
      </c>
      <c r="J33" s="5">
        <v>5</v>
      </c>
      <c r="K33" s="22"/>
    </row>
    <row r="34" spans="1:11" ht="15.75" customHeight="1">
      <c r="A34" s="4">
        <v>6</v>
      </c>
      <c r="B34" s="47"/>
      <c r="C34" s="38" t="s">
        <v>94</v>
      </c>
      <c r="D34" s="38" t="s">
        <v>128</v>
      </c>
      <c r="E34" s="29" t="s">
        <v>52</v>
      </c>
      <c r="F34" s="29">
        <v>2004</v>
      </c>
      <c r="G34" s="30">
        <v>3</v>
      </c>
      <c r="H34" s="5">
        <v>3</v>
      </c>
      <c r="I34" s="53">
        <v>0.0026087962962962966</v>
      </c>
      <c r="J34" s="5">
        <v>6</v>
      </c>
      <c r="K34" s="22"/>
    </row>
    <row r="35" spans="1:13" ht="21" customHeight="1">
      <c r="A35" s="57"/>
      <c r="B35" s="57"/>
      <c r="D35" s="99" t="s">
        <v>145</v>
      </c>
      <c r="E35" s="58"/>
      <c r="F35" s="59"/>
      <c r="G35" s="58"/>
      <c r="H35" s="58"/>
      <c r="I35" s="58"/>
      <c r="J35" s="58"/>
      <c r="K35" s="58"/>
      <c r="L35" s="58"/>
      <c r="M35" s="60"/>
    </row>
    <row r="36" ht="15">
      <c r="J36" s="6"/>
    </row>
    <row r="37" spans="3:9" ht="15.75">
      <c r="C37" s="16" t="s">
        <v>36</v>
      </c>
      <c r="D37" s="16"/>
      <c r="E37" s="16"/>
      <c r="F37" s="16"/>
      <c r="G37" s="16"/>
      <c r="H37" s="16"/>
      <c r="I37" s="16" t="s">
        <v>37</v>
      </c>
    </row>
    <row r="38" spans="3:9" ht="15.75">
      <c r="C38" s="16"/>
      <c r="D38" s="16"/>
      <c r="E38" s="16"/>
      <c r="F38" s="16"/>
      <c r="G38" s="16"/>
      <c r="H38" s="16"/>
      <c r="I38" s="16"/>
    </row>
    <row r="39" spans="3:9" ht="15.75">
      <c r="C39" s="16" t="s">
        <v>10</v>
      </c>
      <c r="D39" s="16"/>
      <c r="E39" s="16"/>
      <c r="F39" s="16"/>
      <c r="G39" s="16"/>
      <c r="H39" s="16"/>
      <c r="I39" s="16" t="s">
        <v>46</v>
      </c>
    </row>
    <row r="40" spans="3:10" ht="15.75">
      <c r="C40" s="16"/>
      <c r="D40" s="16"/>
      <c r="E40" s="16"/>
      <c r="F40" s="16"/>
      <c r="G40" s="16"/>
      <c r="H40" s="16"/>
      <c r="J40" s="6"/>
    </row>
  </sheetData>
  <sheetProtection password="CC53" sheet="1"/>
  <mergeCells count="2">
    <mergeCell ref="A2:K2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2014-10-08T15:33:25Z</cp:lastPrinted>
  <dcterms:created xsi:type="dcterms:W3CDTF">2006-09-16T00:00:00Z</dcterms:created>
  <dcterms:modified xsi:type="dcterms:W3CDTF">2018-01-25T08:09:28Z</dcterms:modified>
  <cp:category/>
  <cp:version/>
  <cp:contentType/>
  <cp:contentStatus/>
</cp:coreProperties>
</file>