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2"/>
  </bookViews>
  <sheets>
    <sheet name="Ориент." sheetId="1" r:id="rId1"/>
    <sheet name="Лыж. марш.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<sst xmlns="http://schemas.openxmlformats.org/spreadsheetml/2006/main" count="199" uniqueCount="97">
  <si>
    <t>Ф.И.О.</t>
  </si>
  <si>
    <t>Симанкова Анжелика Сергеевна</t>
  </si>
  <si>
    <t>Лазуткин Святослав Александрович</t>
  </si>
  <si>
    <t xml:space="preserve">Бакулин Илья Юрьевич </t>
  </si>
  <si>
    <t>Мальков Илья Александрович</t>
  </si>
  <si>
    <t>Казачий Дозор</t>
  </si>
  <si>
    <t>Боничев Иван Сергеевич</t>
  </si>
  <si>
    <t>Егоров Кирилл Андреевич</t>
  </si>
  <si>
    <t>Колесникович Анна Николаевна</t>
  </si>
  <si>
    <t>Корнеева Анастасия Андреевна</t>
  </si>
  <si>
    <t>Пржевальская СОШ</t>
  </si>
  <si>
    <t>Новодугинская ДЮСШ</t>
  </si>
  <si>
    <t>Козлов А.Б.</t>
  </si>
  <si>
    <t>Лепин Н.Н.</t>
  </si>
  <si>
    <t>Боговская А.Д.</t>
  </si>
  <si>
    <t>Ганыч Денис</t>
  </si>
  <si>
    <t>Дмитроченков Всеволод</t>
  </si>
  <si>
    <t>Касьянов Руслан</t>
  </si>
  <si>
    <t>Мальченкова Анна</t>
  </si>
  <si>
    <t>Трубникова Елизавета Максимовна</t>
  </si>
  <si>
    <t>Боженков Роман Геннадьевич</t>
  </si>
  <si>
    <t>Штырков Владислав Сергеевич</t>
  </si>
  <si>
    <t>Игнатов Максим Павлович</t>
  </si>
  <si>
    <t>Дорогобуж-1</t>
  </si>
  <si>
    <t>Дорогобуж-2</t>
  </si>
  <si>
    <t>Королев Даниил Алексеевич</t>
  </si>
  <si>
    <t>Скоморохов Дмитрий Юрьевич</t>
  </si>
  <si>
    <t>Иванькова Анна Михайловна</t>
  </si>
  <si>
    <t>Поддорникова Дарья Сергеевна</t>
  </si>
  <si>
    <t>Козлов Александр Александрович</t>
  </si>
  <si>
    <t>Фомченков Александр Вячеславович</t>
  </si>
  <si>
    <t>Лымарев Денис Андреевич</t>
  </si>
  <si>
    <t>Хоменко Дарья Сергеевна</t>
  </si>
  <si>
    <t>Дивасовская ООШ</t>
  </si>
  <si>
    <t xml:space="preserve">Федорович Антон </t>
  </si>
  <si>
    <t>Миренков Владислав</t>
  </si>
  <si>
    <t>Ефремов Дмитрий</t>
  </si>
  <si>
    <t>Шатило Анастасия</t>
  </si>
  <si>
    <t>Монастырщинская СОШ</t>
  </si>
  <si>
    <t>Осипов И.В.</t>
  </si>
  <si>
    <t>Команда</t>
  </si>
  <si>
    <t>Старт</t>
  </si>
  <si>
    <t>Финиш</t>
  </si>
  <si>
    <t xml:space="preserve">Гл. секретарь </t>
  </si>
  <si>
    <t>Авсюков Дмитрий</t>
  </si>
  <si>
    <t>Кривошеева Ольга</t>
  </si>
  <si>
    <t>СФККК</t>
  </si>
  <si>
    <t>ЦДЮТиЭ г. Смоленска</t>
  </si>
  <si>
    <t>25 февраля 2015 г.</t>
  </si>
  <si>
    <t>Номер</t>
  </si>
  <si>
    <t>Время</t>
  </si>
  <si>
    <t>Штраф</t>
  </si>
  <si>
    <t>Место</t>
  </si>
  <si>
    <t>Итог</t>
  </si>
  <si>
    <t>Девушки</t>
  </si>
  <si>
    <t>Юноши</t>
  </si>
  <si>
    <t xml:space="preserve">Гл. судья </t>
  </si>
  <si>
    <t>Павлючков Кирилл</t>
  </si>
  <si>
    <t>Антонов Александр</t>
  </si>
  <si>
    <t>Гущин Михаил</t>
  </si>
  <si>
    <t>Юпатов Матвей</t>
  </si>
  <si>
    <t>МБОУ Дивасовская ООШ</t>
  </si>
  <si>
    <t>Общекомандный</t>
  </si>
  <si>
    <t>26 февраля 2015 г.</t>
  </si>
  <si>
    <t>Преодоление завала</t>
  </si>
  <si>
    <t>скоростной спуск</t>
  </si>
  <si>
    <t>подъем по склону</t>
  </si>
  <si>
    <t>траверс</t>
  </si>
  <si>
    <t>блок этапов</t>
  </si>
  <si>
    <t>траспортировка</t>
  </si>
  <si>
    <t>повал. Дер.</t>
  </si>
  <si>
    <t>отсечка</t>
  </si>
  <si>
    <t>Беговое</t>
  </si>
  <si>
    <t>С отсечкой</t>
  </si>
  <si>
    <t>Штрафы</t>
  </si>
  <si>
    <t>Гл. судья</t>
  </si>
  <si>
    <t>Листратенкова Е.П.</t>
  </si>
  <si>
    <t>Итог за 2 дня</t>
  </si>
  <si>
    <t>Сводный</t>
  </si>
  <si>
    <t>итог за 3 дня</t>
  </si>
  <si>
    <t>Итоговый протокол Первенства Смоленской области по спортивному туризму с элементами лыжного туризма среди обучающихся в творческих объединениях «Зимний экстрим»</t>
  </si>
  <si>
    <t xml:space="preserve">          18          7        </t>
  </si>
  <si>
    <t xml:space="preserve">                                                                                              </t>
  </si>
  <si>
    <t>Протокол результатов по виду "Лыжный маршрут" Первенства Смоленской области по спортивному туризму с элементами лыжного туризма среди обучающихся в творческих объединениях «Зимний экстрим»</t>
  </si>
  <si>
    <t>Протокол результатов по виду "Ориентирование на маркированной трассе"                     Первенства Смоленской области по спортивному туризму с элементами лыжного туризма среди обучающихся в творческих объединениях «Зимний экстрим»</t>
  </si>
  <si>
    <t>Протокол результатов по виду "Ориентирование на маркированной трассе" Первенства Смоленской области по спортивному туризму с элементами лыжного туризма среди обучающихся в творческих объединениях «Зимний экстрим»</t>
  </si>
  <si>
    <t>Малахов М.И</t>
  </si>
  <si>
    <t>Директор СОГБОУ ДОД</t>
  </si>
  <si>
    <t>"Детско-юношеский центр туризма ,краеведения и спорта"</t>
  </si>
  <si>
    <t>Малахов М.И.</t>
  </si>
  <si>
    <t>Гл. секретарь</t>
  </si>
  <si>
    <t>Директор СОГБОУ ДОД "Детско-юношеский центр туризма, краеведения и спорта"</t>
  </si>
  <si>
    <r>
      <rPr>
        <sz val="10"/>
        <rFont val="Arial Cyr"/>
        <family val="0"/>
      </rPr>
      <t>Малахов М.И.</t>
    </r>
  </si>
  <si>
    <r>
      <rPr>
        <sz val="10"/>
        <rFont val="Arial Cyr"/>
        <family val="0"/>
      </rPr>
      <t>"Детско-юношеский центр туризма краеедения и спорта"</t>
    </r>
  </si>
  <si>
    <t xml:space="preserve">Приложение к приказу Департамента Смоленской области по образованию, науке и делам молодежи №___  от ___.____2015 года </t>
  </si>
  <si>
    <t>№</t>
  </si>
  <si>
    <t>Хвастовская С.И.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</si>
</sst>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left" vertical="top" wrapText="1"/>
    </xf>
    <xf numFmtId="2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top" wrapText="1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vertical="top" wrapText="1"/>
    </xf>
    <xf numFmtId="2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8"/>
  <sheetViews>
    <sheetView zoomScalePageLayoutView="0" workbookViewId="0" topLeftCell="A1">
      <selection activeCell="C63" sqref="C6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18.25390625" style="0" customWidth="1"/>
    <col min="4" max="4" width="6.875" style="0" customWidth="1"/>
  </cols>
  <sheetData>
    <row r="1" spans="2:11" ht="48" customHeight="1">
      <c r="B1" s="43" t="s">
        <v>84</v>
      </c>
      <c r="C1" s="44"/>
      <c r="D1" s="44"/>
      <c r="E1" s="44"/>
      <c r="F1" s="44"/>
      <c r="G1" s="45"/>
      <c r="H1" s="45"/>
      <c r="I1" s="45"/>
      <c r="J1" s="45"/>
      <c r="K1" s="45"/>
    </row>
    <row r="2" spans="2:6" ht="26.25">
      <c r="B2" s="7"/>
      <c r="C2" s="11" t="s">
        <v>48</v>
      </c>
      <c r="D2" s="8"/>
      <c r="E2" s="8"/>
      <c r="F2" s="8"/>
    </row>
    <row r="3" spans="2:6" ht="15.75">
      <c r="B3" s="7" t="s">
        <v>54</v>
      </c>
      <c r="C3" s="11"/>
      <c r="D3" s="8"/>
      <c r="E3" s="8"/>
      <c r="F3" s="8"/>
    </row>
    <row r="4" spans="1:11" ht="12.75">
      <c r="A4" s="37" t="s">
        <v>95</v>
      </c>
      <c r="B4" s="5" t="s">
        <v>0</v>
      </c>
      <c r="C4" s="5" t="s">
        <v>40</v>
      </c>
      <c r="D4" s="5" t="s">
        <v>49</v>
      </c>
      <c r="E4" s="5" t="s">
        <v>41</v>
      </c>
      <c r="F4" s="5" t="s">
        <v>42</v>
      </c>
      <c r="G4" s="12" t="s">
        <v>50</v>
      </c>
      <c r="H4" s="12" t="s">
        <v>51</v>
      </c>
      <c r="I4" s="5" t="s">
        <v>51</v>
      </c>
      <c r="J4" s="5" t="s">
        <v>53</v>
      </c>
      <c r="K4" s="12" t="s">
        <v>52</v>
      </c>
    </row>
    <row r="5" spans="1:11" ht="25.5">
      <c r="A5" s="37">
        <v>1</v>
      </c>
      <c r="B5" s="1" t="s">
        <v>18</v>
      </c>
      <c r="C5" s="1" t="s">
        <v>47</v>
      </c>
      <c r="D5" s="1">
        <v>8</v>
      </c>
      <c r="E5" s="6">
        <v>0.0020833333333333333</v>
      </c>
      <c r="F5" s="6">
        <v>0.012465277777777777</v>
      </c>
      <c r="G5" s="6">
        <v>0.010381944444444444</v>
      </c>
      <c r="H5" s="6">
        <v>0.0020833333333333333</v>
      </c>
      <c r="I5" s="5">
        <v>3</v>
      </c>
      <c r="J5" s="6">
        <v>0.012465277777777777</v>
      </c>
      <c r="K5" s="5">
        <v>1</v>
      </c>
    </row>
    <row r="6" spans="1:11" ht="25.5">
      <c r="A6" s="37">
        <v>2</v>
      </c>
      <c r="B6" s="1" t="s">
        <v>19</v>
      </c>
      <c r="C6" s="1" t="s">
        <v>23</v>
      </c>
      <c r="D6" s="1">
        <v>10</v>
      </c>
      <c r="E6" s="6">
        <v>0.002777777777777778</v>
      </c>
      <c r="F6" s="6">
        <v>0.012372685185185186</v>
      </c>
      <c r="G6" s="6">
        <v>0.009594907407407408</v>
      </c>
      <c r="H6" s="6">
        <v>0.004166666666666667</v>
      </c>
      <c r="I6" s="5">
        <v>6</v>
      </c>
      <c r="J6" s="6">
        <v>0.013761574074074075</v>
      </c>
      <c r="K6" s="5">
        <v>2</v>
      </c>
    </row>
    <row r="7" spans="1:11" ht="25.5">
      <c r="A7" s="37">
        <v>3</v>
      </c>
      <c r="B7" s="2" t="s">
        <v>1</v>
      </c>
      <c r="C7" s="1" t="s">
        <v>5</v>
      </c>
      <c r="D7" s="1">
        <v>7</v>
      </c>
      <c r="E7" s="6">
        <v>0.0020833333333333333</v>
      </c>
      <c r="F7" s="6">
        <v>0.013599537037037037</v>
      </c>
      <c r="G7" s="6">
        <v>0.011516203703703704</v>
      </c>
      <c r="H7" s="6">
        <v>0.004166666666666667</v>
      </c>
      <c r="I7" s="5">
        <v>6</v>
      </c>
      <c r="J7" s="6">
        <v>0.01568287037037037</v>
      </c>
      <c r="K7" s="5">
        <v>3</v>
      </c>
    </row>
    <row r="8" spans="1:11" ht="12.75">
      <c r="A8" s="37">
        <v>4</v>
      </c>
      <c r="B8" s="1" t="s">
        <v>45</v>
      </c>
      <c r="C8" s="1" t="s">
        <v>46</v>
      </c>
      <c r="D8" s="1">
        <v>33</v>
      </c>
      <c r="E8" s="6">
        <v>0.011111111111111112</v>
      </c>
      <c r="F8" s="6">
        <v>0.024120370370370372</v>
      </c>
      <c r="G8" s="6">
        <v>0.01300925925925926</v>
      </c>
      <c r="H8" s="6">
        <v>0.00625</v>
      </c>
      <c r="I8" s="5">
        <v>9</v>
      </c>
      <c r="J8" s="6">
        <v>0.01925925925925926</v>
      </c>
      <c r="K8" s="5">
        <v>4</v>
      </c>
    </row>
    <row r="9" spans="1:11" ht="25.5">
      <c r="A9" s="37">
        <v>5</v>
      </c>
      <c r="B9" s="3" t="s">
        <v>8</v>
      </c>
      <c r="C9" s="4" t="s">
        <v>10</v>
      </c>
      <c r="D9" s="1">
        <v>13</v>
      </c>
      <c r="E9" s="6">
        <v>0.004166666666666667</v>
      </c>
      <c r="F9" s="6">
        <v>0.017372685185185185</v>
      </c>
      <c r="G9" s="6">
        <v>0.01320601851851852</v>
      </c>
      <c r="H9" s="6">
        <v>0.008333333333333333</v>
      </c>
      <c r="I9" s="5">
        <v>12</v>
      </c>
      <c r="J9" s="6">
        <v>0.02153935185185185</v>
      </c>
      <c r="K9" s="5">
        <v>5</v>
      </c>
    </row>
    <row r="10" spans="1:11" ht="25.5">
      <c r="A10" s="37">
        <v>6</v>
      </c>
      <c r="B10" s="1" t="s">
        <v>27</v>
      </c>
      <c r="C10" s="1" t="s">
        <v>24</v>
      </c>
      <c r="D10" s="1">
        <v>22</v>
      </c>
      <c r="E10" s="6">
        <v>0.006944444444444444</v>
      </c>
      <c r="F10" s="6">
        <v>0.020196759259259258</v>
      </c>
      <c r="G10" s="6">
        <v>0.013252314814814814</v>
      </c>
      <c r="H10" s="6">
        <v>0.008333333333333333</v>
      </c>
      <c r="I10" s="5">
        <v>12</v>
      </c>
      <c r="J10" s="6">
        <v>0.021585648148148145</v>
      </c>
      <c r="K10" s="5">
        <v>6</v>
      </c>
    </row>
    <row r="11" spans="1:11" ht="25.5">
      <c r="A11" s="37">
        <v>7</v>
      </c>
      <c r="B11" s="1" t="s">
        <v>14</v>
      </c>
      <c r="C11" s="1" t="s">
        <v>11</v>
      </c>
      <c r="D11" s="1">
        <v>23</v>
      </c>
      <c r="E11" s="6">
        <v>0.007638888888888889</v>
      </c>
      <c r="F11" s="6">
        <v>0.02056712962962963</v>
      </c>
      <c r="G11" s="6">
        <v>0.01292824074074074</v>
      </c>
      <c r="H11" s="6">
        <v>0.010416666666666666</v>
      </c>
      <c r="I11" s="5">
        <v>15</v>
      </c>
      <c r="J11" s="6">
        <v>0.023344907407407404</v>
      </c>
      <c r="K11" s="5">
        <v>7</v>
      </c>
    </row>
    <row r="12" spans="1:11" ht="25.5">
      <c r="A12" s="37">
        <v>8</v>
      </c>
      <c r="B12" s="1" t="s">
        <v>28</v>
      </c>
      <c r="C12" s="1" t="s">
        <v>24</v>
      </c>
      <c r="D12" s="1">
        <v>24</v>
      </c>
      <c r="E12" s="6">
        <v>0.007638888888888889</v>
      </c>
      <c r="F12" s="6">
        <v>0.020972222222222222</v>
      </c>
      <c r="G12" s="6">
        <v>0.013333333333333332</v>
      </c>
      <c r="H12" s="6">
        <v>0.010416666666666666</v>
      </c>
      <c r="I12" s="5">
        <v>15</v>
      </c>
      <c r="J12" s="6">
        <v>0.02375</v>
      </c>
      <c r="K12" s="5">
        <v>8</v>
      </c>
    </row>
    <row r="13" spans="1:11" ht="25.5">
      <c r="A13" s="37">
        <v>9</v>
      </c>
      <c r="B13" s="1" t="s">
        <v>37</v>
      </c>
      <c r="C13" s="1" t="s">
        <v>38</v>
      </c>
      <c r="D13" s="1">
        <v>32</v>
      </c>
      <c r="E13" s="6">
        <v>0.010416666666666666</v>
      </c>
      <c r="F13" s="6">
        <v>0.022337962962962962</v>
      </c>
      <c r="G13" s="6">
        <v>0.011921296296296296</v>
      </c>
      <c r="H13" s="6">
        <v>0.0125</v>
      </c>
      <c r="I13" s="5">
        <v>18</v>
      </c>
      <c r="J13" s="6">
        <v>0.024421296296296295</v>
      </c>
      <c r="K13" s="5">
        <v>9</v>
      </c>
    </row>
    <row r="14" spans="1:11" ht="25.5">
      <c r="A14" s="37">
        <v>10</v>
      </c>
      <c r="B14" s="3" t="s">
        <v>9</v>
      </c>
      <c r="C14" s="4" t="s">
        <v>10</v>
      </c>
      <c r="D14" s="1">
        <v>15</v>
      </c>
      <c r="E14" s="6">
        <v>0.004861111111111111</v>
      </c>
      <c r="F14" s="6">
        <v>0.01909722222222222</v>
      </c>
      <c r="G14" s="6">
        <v>0.014236111111111109</v>
      </c>
      <c r="H14" s="6">
        <v>0.010416666666666666</v>
      </c>
      <c r="I14" s="5">
        <v>15</v>
      </c>
      <c r="J14" s="6">
        <v>0.024652777777777773</v>
      </c>
      <c r="K14" s="5">
        <v>10</v>
      </c>
    </row>
    <row r="15" spans="1:11" ht="25.5">
      <c r="A15" s="37">
        <v>11</v>
      </c>
      <c r="B15" s="1" t="s">
        <v>32</v>
      </c>
      <c r="C15" s="1" t="s">
        <v>33</v>
      </c>
      <c r="D15" s="1">
        <v>31</v>
      </c>
      <c r="E15" s="6">
        <v>0.010416666666666666</v>
      </c>
      <c r="F15" s="6">
        <v>0.02280092592592593</v>
      </c>
      <c r="G15" s="6">
        <v>0.012384259259259263</v>
      </c>
      <c r="H15" s="6">
        <v>0.0125</v>
      </c>
      <c r="I15" s="5">
        <v>18</v>
      </c>
      <c r="J15" s="6">
        <v>0.024884259259259266</v>
      </c>
      <c r="K15" s="5">
        <v>11</v>
      </c>
    </row>
    <row r="16" spans="2:11" ht="12.75">
      <c r="B16" s="13"/>
      <c r="C16" s="13"/>
      <c r="D16" s="13"/>
      <c r="E16" s="14"/>
      <c r="F16" s="14"/>
      <c r="G16" s="14"/>
      <c r="H16" s="14"/>
      <c r="I16" s="15"/>
      <c r="J16" s="14"/>
      <c r="K16" s="15"/>
    </row>
    <row r="17" spans="2:11" ht="12.75">
      <c r="B17" t="s">
        <v>75</v>
      </c>
      <c r="G17" t="s">
        <v>76</v>
      </c>
      <c r="I17" s="18"/>
      <c r="J17" s="17"/>
      <c r="K17" s="18"/>
    </row>
    <row r="18" spans="9:11" ht="12.75">
      <c r="I18" s="18"/>
      <c r="J18" s="17"/>
      <c r="K18" s="18"/>
    </row>
    <row r="19" spans="2:11" ht="12.75">
      <c r="B19" t="s">
        <v>90</v>
      </c>
      <c r="G19" t="s">
        <v>96</v>
      </c>
      <c r="H19" s="26"/>
      <c r="I19" s="18"/>
      <c r="J19" s="17"/>
      <c r="K19" s="18"/>
    </row>
    <row r="20" spans="9:11" ht="12.75">
      <c r="I20" s="18"/>
      <c r="J20" s="17"/>
      <c r="K20" s="18"/>
    </row>
    <row r="21" spans="2:11" ht="12.75">
      <c r="B21" s="46" t="s">
        <v>91</v>
      </c>
      <c r="C21" s="46"/>
      <c r="D21" s="46"/>
      <c r="G21" t="s">
        <v>89</v>
      </c>
      <c r="I21" s="18"/>
      <c r="J21" s="17"/>
      <c r="K21" s="18"/>
    </row>
    <row r="22" spans="2:11" ht="12.75">
      <c r="B22" s="46"/>
      <c r="C22" s="46"/>
      <c r="D22" s="46"/>
      <c r="H22" s="26"/>
      <c r="I22" s="18"/>
      <c r="J22" s="17"/>
      <c r="K22" s="18"/>
    </row>
    <row r="23" spans="2:11" ht="12.75">
      <c r="B23" s="16"/>
      <c r="C23" s="16"/>
      <c r="D23" s="16"/>
      <c r="E23" s="17"/>
      <c r="F23" s="17"/>
      <c r="G23" s="17"/>
      <c r="H23" s="17"/>
      <c r="I23" s="18"/>
      <c r="J23" s="17"/>
      <c r="K23" s="18"/>
    </row>
    <row r="24" spans="2:11" ht="12.75">
      <c r="B24" s="16"/>
      <c r="C24" s="16"/>
      <c r="D24" s="16"/>
      <c r="E24" s="17"/>
      <c r="F24" s="17"/>
      <c r="G24" s="17"/>
      <c r="H24" s="17"/>
      <c r="I24" s="18"/>
      <c r="J24" s="17"/>
      <c r="K24" s="18"/>
    </row>
    <row r="25" spans="2:11" ht="48.75" customHeight="1">
      <c r="B25" s="43" t="s">
        <v>84</v>
      </c>
      <c r="C25" s="44"/>
      <c r="D25" s="44"/>
      <c r="E25" s="44"/>
      <c r="F25" s="44"/>
      <c r="G25" s="45"/>
      <c r="H25" s="45"/>
      <c r="I25" s="45"/>
      <c r="J25" s="45"/>
      <c r="K25" s="45"/>
    </row>
    <row r="26" spans="2:6" ht="26.25">
      <c r="B26" s="7"/>
      <c r="C26" s="11" t="s">
        <v>48</v>
      </c>
      <c r="D26" s="8"/>
      <c r="E26" s="8"/>
      <c r="F26" s="8"/>
    </row>
    <row r="27" spans="2:11" ht="15.75">
      <c r="B27" s="22" t="s">
        <v>55</v>
      </c>
      <c r="C27" s="16"/>
      <c r="D27" s="16"/>
      <c r="E27" s="17"/>
      <c r="F27" s="17"/>
      <c r="G27" s="17"/>
      <c r="H27" s="17"/>
      <c r="I27" s="18"/>
      <c r="J27" s="17"/>
      <c r="K27" s="18"/>
    </row>
    <row r="28" spans="2:11" ht="12.75">
      <c r="B28" s="19"/>
      <c r="C28" s="19"/>
      <c r="D28" s="19"/>
      <c r="E28" s="20"/>
      <c r="F28" s="20"/>
      <c r="G28" s="20"/>
      <c r="H28" s="20"/>
      <c r="I28" s="21"/>
      <c r="J28" s="20"/>
      <c r="K28" s="21"/>
    </row>
    <row r="29" spans="1:11" ht="12.75">
      <c r="A29" s="37" t="s">
        <v>95</v>
      </c>
      <c r="B29" s="5" t="s">
        <v>0</v>
      </c>
      <c r="C29" s="5" t="s">
        <v>40</v>
      </c>
      <c r="D29" s="5" t="s">
        <v>49</v>
      </c>
      <c r="E29" s="5" t="s">
        <v>41</v>
      </c>
      <c r="F29" s="5" t="s">
        <v>42</v>
      </c>
      <c r="G29" s="12" t="s">
        <v>50</v>
      </c>
      <c r="H29" s="12" t="s">
        <v>51</v>
      </c>
      <c r="I29" s="5" t="s">
        <v>51</v>
      </c>
      <c r="J29" s="5" t="s">
        <v>53</v>
      </c>
      <c r="K29" s="12" t="s">
        <v>52</v>
      </c>
    </row>
    <row r="30" spans="1:11" ht="25.5">
      <c r="A30" s="37">
        <v>1</v>
      </c>
      <c r="B30" s="2" t="s">
        <v>2</v>
      </c>
      <c r="C30" s="1" t="s">
        <v>5</v>
      </c>
      <c r="D30" s="1">
        <v>5</v>
      </c>
      <c r="E30" s="6">
        <v>0.001388888888888889</v>
      </c>
      <c r="F30" s="6">
        <v>0.012638888888888889</v>
      </c>
      <c r="G30" s="6">
        <v>0.01125</v>
      </c>
      <c r="H30" s="6">
        <v>0</v>
      </c>
      <c r="I30" s="5">
        <v>0</v>
      </c>
      <c r="J30" s="6">
        <v>0.01125</v>
      </c>
      <c r="K30" s="5">
        <v>1</v>
      </c>
    </row>
    <row r="31" spans="1:11" ht="12.75">
      <c r="A31" s="37">
        <v>2</v>
      </c>
      <c r="B31" s="2" t="s">
        <v>3</v>
      </c>
      <c r="C31" s="1" t="s">
        <v>5</v>
      </c>
      <c r="D31" s="1">
        <v>3</v>
      </c>
      <c r="E31" s="6">
        <v>0.0006944444444444445</v>
      </c>
      <c r="F31" s="6">
        <v>0.012511574074074073</v>
      </c>
      <c r="G31" s="6">
        <v>0.011817129629629629</v>
      </c>
      <c r="H31" s="6">
        <v>0.0020833333333333333</v>
      </c>
      <c r="I31" s="5">
        <v>3</v>
      </c>
      <c r="J31" s="6">
        <v>0.013900462962962962</v>
      </c>
      <c r="K31" s="5">
        <v>2</v>
      </c>
    </row>
    <row r="32" spans="1:11" ht="25.5">
      <c r="A32" s="37">
        <v>3</v>
      </c>
      <c r="B32" s="1" t="s">
        <v>25</v>
      </c>
      <c r="C32" s="1" t="s">
        <v>24</v>
      </c>
      <c r="D32" s="1">
        <v>18</v>
      </c>
      <c r="E32" s="6">
        <v>0.005555555555555556</v>
      </c>
      <c r="F32" s="6">
        <v>0.015497685185185186</v>
      </c>
      <c r="G32" s="6">
        <v>0.00994212962962963</v>
      </c>
      <c r="H32" s="6">
        <v>0.004166666666666667</v>
      </c>
      <c r="I32" s="5">
        <v>6</v>
      </c>
      <c r="J32" s="6">
        <v>0.014108796296296296</v>
      </c>
      <c r="K32" s="5">
        <v>3</v>
      </c>
    </row>
    <row r="33" spans="1:11" ht="25.5">
      <c r="A33" s="37">
        <v>4</v>
      </c>
      <c r="B33" s="1" t="s">
        <v>13</v>
      </c>
      <c r="C33" s="1" t="s">
        <v>11</v>
      </c>
      <c r="D33" s="1">
        <v>19</v>
      </c>
      <c r="E33" s="6">
        <v>0.00625</v>
      </c>
      <c r="F33" s="6">
        <v>0.018761574074074073</v>
      </c>
      <c r="G33" s="6">
        <v>0.012511574074074073</v>
      </c>
      <c r="H33" s="6">
        <v>0.0020833333333333333</v>
      </c>
      <c r="I33" s="5">
        <v>3</v>
      </c>
      <c r="J33" s="6">
        <v>0.014594907407407405</v>
      </c>
      <c r="K33" s="5">
        <v>4</v>
      </c>
    </row>
    <row r="34" spans="1:11" ht="25.5">
      <c r="A34" s="37">
        <v>5</v>
      </c>
      <c r="B34" s="1" t="s">
        <v>16</v>
      </c>
      <c r="C34" s="1" t="s">
        <v>47</v>
      </c>
      <c r="D34" s="1">
        <v>4</v>
      </c>
      <c r="E34" s="6">
        <v>0.0006944444444444445</v>
      </c>
      <c r="F34" s="6">
        <v>0.012280092592592592</v>
      </c>
      <c r="G34" s="6">
        <v>0.011585648148148149</v>
      </c>
      <c r="H34" s="6">
        <v>0.004166666666666667</v>
      </c>
      <c r="I34" s="5">
        <v>6</v>
      </c>
      <c r="J34" s="6">
        <v>0.015752314814814816</v>
      </c>
      <c r="K34" s="5">
        <v>5</v>
      </c>
    </row>
    <row r="35" spans="1:11" ht="25.5">
      <c r="A35" s="37">
        <v>6</v>
      </c>
      <c r="B35" s="3" t="s">
        <v>6</v>
      </c>
      <c r="C35" s="4" t="s">
        <v>10</v>
      </c>
      <c r="D35" s="1">
        <v>9</v>
      </c>
      <c r="E35" s="6">
        <v>0.002777777777777778</v>
      </c>
      <c r="F35" s="6">
        <v>0.012361111111111113</v>
      </c>
      <c r="G35" s="6">
        <v>0.009583333333333334</v>
      </c>
      <c r="H35" s="6">
        <v>0.00625</v>
      </c>
      <c r="I35" s="5">
        <v>9</v>
      </c>
      <c r="J35" s="6">
        <v>0.015833333333333335</v>
      </c>
      <c r="K35" s="5">
        <v>6</v>
      </c>
    </row>
    <row r="36" spans="1:11" ht="25.5">
      <c r="A36" s="37">
        <v>7</v>
      </c>
      <c r="B36" s="1" t="s">
        <v>39</v>
      </c>
      <c r="C36" s="1" t="s">
        <v>11</v>
      </c>
      <c r="D36" s="1">
        <v>21</v>
      </c>
      <c r="E36" s="6">
        <v>0.006944444444444444</v>
      </c>
      <c r="F36" s="6">
        <v>0.018877314814814816</v>
      </c>
      <c r="G36" s="6">
        <v>0.011932870370370371</v>
      </c>
      <c r="H36" s="6">
        <v>0.004166666666666667</v>
      </c>
      <c r="I36" s="5">
        <v>6</v>
      </c>
      <c r="J36" s="6">
        <v>0.016099537037037037</v>
      </c>
      <c r="K36" s="5">
        <v>7</v>
      </c>
    </row>
    <row r="37" spans="1:11" ht="25.5">
      <c r="A37" s="37">
        <v>8</v>
      </c>
      <c r="B37" s="1" t="s">
        <v>15</v>
      </c>
      <c r="C37" s="1" t="s">
        <v>47</v>
      </c>
      <c r="D37" s="1">
        <v>2</v>
      </c>
      <c r="E37" s="6">
        <v>0</v>
      </c>
      <c r="F37" s="6">
        <v>0.00986111111111111</v>
      </c>
      <c r="G37" s="6">
        <v>0.00986111111111111</v>
      </c>
      <c r="H37" s="6">
        <v>0.00625</v>
      </c>
      <c r="I37" s="5">
        <v>9</v>
      </c>
      <c r="J37" s="6">
        <v>0.01611111111111111</v>
      </c>
      <c r="K37" s="5">
        <v>8</v>
      </c>
    </row>
    <row r="38" spans="1:11" ht="25.5">
      <c r="A38" s="37">
        <v>9</v>
      </c>
      <c r="B38" s="1" t="s">
        <v>22</v>
      </c>
      <c r="C38" s="1" t="s">
        <v>23</v>
      </c>
      <c r="D38" s="1">
        <v>16</v>
      </c>
      <c r="E38" s="6">
        <v>0.004861111111111111</v>
      </c>
      <c r="F38" s="6">
        <v>0.01554398148148148</v>
      </c>
      <c r="G38" s="6">
        <v>0.010682870370370369</v>
      </c>
      <c r="H38" s="6">
        <v>0.00625</v>
      </c>
      <c r="I38" s="5">
        <v>9</v>
      </c>
      <c r="J38" s="6">
        <v>0.01693287037037037</v>
      </c>
      <c r="K38" s="5">
        <v>9</v>
      </c>
    </row>
    <row r="39" spans="1:11" ht="25.5">
      <c r="A39" s="37">
        <v>10</v>
      </c>
      <c r="B39" s="1" t="s">
        <v>17</v>
      </c>
      <c r="C39" s="1" t="s">
        <v>47</v>
      </c>
      <c r="D39" s="1">
        <v>6</v>
      </c>
      <c r="E39" s="6">
        <v>0.001388888888888889</v>
      </c>
      <c r="F39" s="6">
        <v>0.012094907407407408</v>
      </c>
      <c r="G39" s="6">
        <v>0.01070601851851852</v>
      </c>
      <c r="H39" s="6">
        <v>0.00625</v>
      </c>
      <c r="I39" s="5">
        <v>9</v>
      </c>
      <c r="J39" s="6">
        <v>0.01695601851851852</v>
      </c>
      <c r="K39" s="5">
        <v>10</v>
      </c>
    </row>
    <row r="40" spans="1:11" ht="25.5">
      <c r="A40" s="37">
        <v>11</v>
      </c>
      <c r="B40" s="2" t="s">
        <v>4</v>
      </c>
      <c r="C40" s="1" t="s">
        <v>5</v>
      </c>
      <c r="D40" s="1">
        <v>1</v>
      </c>
      <c r="E40" s="6">
        <v>0</v>
      </c>
      <c r="F40" s="6">
        <v>0.0128125</v>
      </c>
      <c r="G40" s="6">
        <v>0.0128125</v>
      </c>
      <c r="H40" s="6">
        <v>0.004166666666666667</v>
      </c>
      <c r="I40" s="5">
        <v>6</v>
      </c>
      <c r="J40" s="6">
        <v>0.016979166666666667</v>
      </c>
      <c r="K40" s="5">
        <v>11</v>
      </c>
    </row>
    <row r="41" spans="1:11" ht="25.5">
      <c r="A41" s="37">
        <v>12</v>
      </c>
      <c r="B41" s="1" t="s">
        <v>34</v>
      </c>
      <c r="C41" s="1" t="s">
        <v>38</v>
      </c>
      <c r="D41" s="1">
        <v>26</v>
      </c>
      <c r="E41" s="6">
        <v>0.008333333333333333</v>
      </c>
      <c r="F41" s="6">
        <v>0.02146990740740741</v>
      </c>
      <c r="G41" s="6">
        <v>0.013136574074074077</v>
      </c>
      <c r="H41" s="6">
        <v>0.004166666666666667</v>
      </c>
      <c r="I41" s="5">
        <v>6</v>
      </c>
      <c r="J41" s="6">
        <v>0.017303240740740744</v>
      </c>
      <c r="K41" s="5">
        <v>12</v>
      </c>
    </row>
    <row r="42" spans="1:11" ht="25.5">
      <c r="A42" s="37">
        <v>13</v>
      </c>
      <c r="B42" s="1" t="s">
        <v>21</v>
      </c>
      <c r="C42" s="1" t="s">
        <v>23</v>
      </c>
      <c r="D42" s="1">
        <v>14</v>
      </c>
      <c r="E42" s="6">
        <v>0.004166666666666667</v>
      </c>
      <c r="F42" s="6">
        <v>0.015439814814814816</v>
      </c>
      <c r="G42" s="6">
        <v>0.01127314814814815</v>
      </c>
      <c r="H42" s="6">
        <v>0.00625</v>
      </c>
      <c r="I42" s="5">
        <v>9</v>
      </c>
      <c r="J42" s="6">
        <v>0.01752314814814815</v>
      </c>
      <c r="K42" s="5">
        <v>13</v>
      </c>
    </row>
    <row r="43" spans="1:11" ht="25.5">
      <c r="A43" s="37">
        <v>14</v>
      </c>
      <c r="B43" s="1" t="s">
        <v>26</v>
      </c>
      <c r="C43" s="1" t="s">
        <v>24</v>
      </c>
      <c r="D43" s="1">
        <v>20</v>
      </c>
      <c r="E43" s="6">
        <v>0.00625</v>
      </c>
      <c r="F43" s="6">
        <v>0.017743055555555557</v>
      </c>
      <c r="G43" s="6">
        <v>0.011493055555555557</v>
      </c>
      <c r="H43" s="6">
        <v>0.00625</v>
      </c>
      <c r="I43" s="5">
        <v>9</v>
      </c>
      <c r="J43" s="6">
        <v>0.017743055555555557</v>
      </c>
      <c r="K43" s="5">
        <v>14</v>
      </c>
    </row>
    <row r="44" spans="1:11" ht="12.75">
      <c r="A44" s="37">
        <v>15</v>
      </c>
      <c r="B44" s="10" t="s">
        <v>57</v>
      </c>
      <c r="C44" s="1" t="s">
        <v>46</v>
      </c>
      <c r="D44" s="1">
        <v>36</v>
      </c>
      <c r="E44" s="6">
        <v>0.011805555555555555</v>
      </c>
      <c r="F44" s="6">
        <v>0.02542824074074074</v>
      </c>
      <c r="G44" s="6">
        <v>0.013622685185185186</v>
      </c>
      <c r="H44" s="6">
        <v>0.004166666666666667</v>
      </c>
      <c r="I44" s="5">
        <v>6</v>
      </c>
      <c r="J44" s="6">
        <v>0.01778935185185185</v>
      </c>
      <c r="K44" s="5">
        <v>15</v>
      </c>
    </row>
    <row r="45" spans="1:11" ht="12.75">
      <c r="A45" s="37">
        <v>16</v>
      </c>
      <c r="B45" s="10" t="s">
        <v>59</v>
      </c>
      <c r="C45" s="1" t="s">
        <v>46</v>
      </c>
      <c r="D45" s="1">
        <v>37</v>
      </c>
      <c r="E45" s="6">
        <v>0.0125</v>
      </c>
      <c r="F45" s="6">
        <v>0.02533564814814815</v>
      </c>
      <c r="G45" s="6">
        <v>0.012835648148148148</v>
      </c>
      <c r="H45" s="6">
        <v>0.00625</v>
      </c>
      <c r="I45" s="5">
        <v>9</v>
      </c>
      <c r="J45" s="6">
        <v>0.01908564814814815</v>
      </c>
      <c r="K45" s="5">
        <v>16</v>
      </c>
    </row>
    <row r="46" spans="1:11" ht="12.75">
      <c r="A46" s="37">
        <v>17</v>
      </c>
      <c r="B46" s="10" t="s">
        <v>60</v>
      </c>
      <c r="C46" s="1" t="s">
        <v>46</v>
      </c>
      <c r="D46" s="1">
        <v>38</v>
      </c>
      <c r="E46" s="6">
        <v>0.0125</v>
      </c>
      <c r="F46" s="6">
        <v>0.025439814814814814</v>
      </c>
      <c r="G46" s="6">
        <v>0.012939814814814814</v>
      </c>
      <c r="H46" s="6">
        <v>0.00625</v>
      </c>
      <c r="I46" s="5">
        <v>9</v>
      </c>
      <c r="J46" s="6">
        <v>0.019189814814814812</v>
      </c>
      <c r="K46" s="5">
        <v>17</v>
      </c>
    </row>
    <row r="47" spans="1:11" ht="12.75">
      <c r="A47" s="37">
        <v>18</v>
      </c>
      <c r="B47" s="1" t="s">
        <v>44</v>
      </c>
      <c r="C47" s="1" t="s">
        <v>46</v>
      </c>
      <c r="D47" s="1">
        <v>34</v>
      </c>
      <c r="E47" s="6">
        <v>0.011111111111111112</v>
      </c>
      <c r="F47" s="6">
        <v>0.024097222222222225</v>
      </c>
      <c r="G47" s="6">
        <v>0.012986111111111113</v>
      </c>
      <c r="H47" s="6">
        <v>0.00625</v>
      </c>
      <c r="I47" s="5">
        <v>9</v>
      </c>
      <c r="J47" s="6">
        <v>0.019236111111111114</v>
      </c>
      <c r="K47" s="5">
        <v>18</v>
      </c>
    </row>
    <row r="48" spans="1:11" ht="12.75">
      <c r="A48" s="37">
        <v>19</v>
      </c>
      <c r="B48" s="10" t="s">
        <v>58</v>
      </c>
      <c r="C48" s="1" t="s">
        <v>46</v>
      </c>
      <c r="D48" s="1">
        <v>35</v>
      </c>
      <c r="E48" s="6">
        <v>0.011805555555555555</v>
      </c>
      <c r="F48" s="6">
        <v>0.025451388888888888</v>
      </c>
      <c r="G48" s="6">
        <v>0.013645833333333333</v>
      </c>
      <c r="H48" s="6">
        <v>0.00625</v>
      </c>
      <c r="I48" s="5">
        <v>9</v>
      </c>
      <c r="J48" s="6">
        <v>0.019895833333333335</v>
      </c>
      <c r="K48" s="5">
        <v>19</v>
      </c>
    </row>
    <row r="49" spans="1:11" ht="25.5">
      <c r="A49" s="37">
        <v>20</v>
      </c>
      <c r="B49" s="1" t="s">
        <v>20</v>
      </c>
      <c r="C49" s="1" t="s">
        <v>23</v>
      </c>
      <c r="D49" s="1">
        <v>12</v>
      </c>
      <c r="E49" s="6">
        <v>0.003472222222222222</v>
      </c>
      <c r="F49" s="6">
        <v>0.013055555555555556</v>
      </c>
      <c r="G49" s="6">
        <v>0.009583333333333334</v>
      </c>
      <c r="H49" s="6">
        <v>0.010416666666666666</v>
      </c>
      <c r="I49" s="5">
        <v>15</v>
      </c>
      <c r="J49" s="6">
        <v>0.02</v>
      </c>
      <c r="K49" s="5">
        <v>20</v>
      </c>
    </row>
    <row r="50" spans="1:11" ht="25.5">
      <c r="A50" s="37">
        <v>21</v>
      </c>
      <c r="B50" s="3" t="s">
        <v>7</v>
      </c>
      <c r="C50" s="4" t="s">
        <v>10</v>
      </c>
      <c r="D50" s="1">
        <v>11</v>
      </c>
      <c r="E50" s="6">
        <v>0.003472222222222222</v>
      </c>
      <c r="F50" s="6">
        <v>0.013078703703703703</v>
      </c>
      <c r="G50" s="6">
        <v>0.009606481481481481</v>
      </c>
      <c r="H50" s="6">
        <v>0.010416666666666666</v>
      </c>
      <c r="I50" s="5">
        <v>15</v>
      </c>
      <c r="J50" s="6">
        <v>0.020023148148148148</v>
      </c>
      <c r="K50" s="5">
        <v>21</v>
      </c>
    </row>
    <row r="51" spans="1:11" ht="25.5">
      <c r="A51" s="37">
        <v>22</v>
      </c>
      <c r="B51" s="1" t="s">
        <v>29</v>
      </c>
      <c r="C51" s="1" t="s">
        <v>33</v>
      </c>
      <c r="D51" s="1">
        <v>25</v>
      </c>
      <c r="E51" s="6">
        <v>0.008333333333333333</v>
      </c>
      <c r="F51" s="6">
        <v>0.027141203703703706</v>
      </c>
      <c r="G51" s="6">
        <v>0.01880787037037037</v>
      </c>
      <c r="H51" s="6">
        <v>0.004166666666666667</v>
      </c>
      <c r="I51" s="5">
        <v>6</v>
      </c>
      <c r="J51" s="6">
        <v>0.022974537037037036</v>
      </c>
      <c r="K51" s="5">
        <v>22</v>
      </c>
    </row>
    <row r="52" spans="1:11" ht="25.5">
      <c r="A52" s="37">
        <v>23</v>
      </c>
      <c r="B52" s="1" t="s">
        <v>31</v>
      </c>
      <c r="C52" s="1" t="s">
        <v>33</v>
      </c>
      <c r="D52" s="1">
        <v>29</v>
      </c>
      <c r="E52" s="6">
        <v>0.009722222222222222</v>
      </c>
      <c r="F52" s="6">
        <v>0.022708333333333334</v>
      </c>
      <c r="G52" s="6">
        <v>0.012986111111111111</v>
      </c>
      <c r="H52" s="6">
        <v>0.010416666666666666</v>
      </c>
      <c r="I52" s="5">
        <v>15</v>
      </c>
      <c r="J52" s="6">
        <v>0.02340277777777778</v>
      </c>
      <c r="K52" s="5">
        <v>23</v>
      </c>
    </row>
    <row r="53" spans="1:11" ht="25.5">
      <c r="A53" s="37">
        <v>24</v>
      </c>
      <c r="B53" s="1" t="s">
        <v>35</v>
      </c>
      <c r="C53" s="1" t="s">
        <v>38</v>
      </c>
      <c r="D53" s="1">
        <v>28</v>
      </c>
      <c r="E53" s="6">
        <v>0.009027777777777779</v>
      </c>
      <c r="F53" s="6">
        <v>0.026504629629629628</v>
      </c>
      <c r="G53" s="6">
        <v>0.017476851851851848</v>
      </c>
      <c r="H53" s="6">
        <v>0.00625</v>
      </c>
      <c r="I53" s="5">
        <v>9</v>
      </c>
      <c r="J53" s="6">
        <v>0.023726851851851846</v>
      </c>
      <c r="K53" s="5">
        <v>24</v>
      </c>
    </row>
    <row r="54" spans="1:11" ht="25.5">
      <c r="A54" s="37">
        <v>25</v>
      </c>
      <c r="B54" s="1" t="s">
        <v>12</v>
      </c>
      <c r="C54" s="1" t="s">
        <v>11</v>
      </c>
      <c r="D54" s="1">
        <v>17</v>
      </c>
      <c r="E54" s="6">
        <v>0.005555555555555556</v>
      </c>
      <c r="F54" s="6">
        <v>0.017384259259259262</v>
      </c>
      <c r="G54" s="6">
        <v>0.011828703703703706</v>
      </c>
      <c r="H54" s="6">
        <v>0.0125</v>
      </c>
      <c r="I54" s="5">
        <v>18</v>
      </c>
      <c r="J54" s="6">
        <v>0.024328703703703707</v>
      </c>
      <c r="K54" s="5">
        <v>25</v>
      </c>
    </row>
    <row r="55" spans="1:11" ht="25.5">
      <c r="A55" s="37">
        <v>26</v>
      </c>
      <c r="B55" s="1" t="s">
        <v>30</v>
      </c>
      <c r="C55" s="1" t="s">
        <v>33</v>
      </c>
      <c r="D55" s="1">
        <v>27</v>
      </c>
      <c r="E55" s="6">
        <v>0.009027777777777779</v>
      </c>
      <c r="F55" s="6">
        <v>0.027129629629629632</v>
      </c>
      <c r="G55" s="6">
        <v>0.018101851851851855</v>
      </c>
      <c r="H55" s="6">
        <v>0.00625</v>
      </c>
      <c r="I55" s="5">
        <v>9</v>
      </c>
      <c r="J55" s="6">
        <v>0.024351851851851854</v>
      </c>
      <c r="K55" s="5">
        <v>26</v>
      </c>
    </row>
    <row r="56" spans="1:11" ht="25.5">
      <c r="A56" s="37">
        <v>27</v>
      </c>
      <c r="B56" s="1" t="s">
        <v>36</v>
      </c>
      <c r="C56" s="1" t="s">
        <v>38</v>
      </c>
      <c r="D56" s="1">
        <v>30</v>
      </c>
      <c r="E56" s="6">
        <v>0.009722222222222222</v>
      </c>
      <c r="F56" s="6">
        <v>0.022569444444444444</v>
      </c>
      <c r="G56" s="6">
        <v>0.012847222222222222</v>
      </c>
      <c r="H56" s="6">
        <v>0.0125</v>
      </c>
      <c r="I56" s="5">
        <v>18</v>
      </c>
      <c r="J56" s="6">
        <v>0.025347222222222222</v>
      </c>
      <c r="K56" s="5">
        <v>27</v>
      </c>
    </row>
    <row r="58" spans="2:5" ht="12.75">
      <c r="B58" s="16" t="s">
        <v>56</v>
      </c>
      <c r="D58" s="23" t="s">
        <v>76</v>
      </c>
      <c r="E58" s="17"/>
    </row>
    <row r="59" spans="2:5" ht="12.75">
      <c r="B59" s="16"/>
      <c r="C59" s="16"/>
      <c r="D59" s="16"/>
      <c r="E59" s="17"/>
    </row>
    <row r="60" spans="2:5" ht="12.75">
      <c r="B60" s="16" t="s">
        <v>43</v>
      </c>
      <c r="C60" s="16"/>
      <c r="D60" t="s">
        <v>96</v>
      </c>
      <c r="E60" s="17"/>
    </row>
    <row r="61" ht="12.75" customHeight="1"/>
    <row r="62" spans="2:4" ht="12.75">
      <c r="B62" t="s">
        <v>87</v>
      </c>
      <c r="D62" t="s">
        <v>86</v>
      </c>
    </row>
    <row r="63" ht="38.25">
      <c r="B63" s="9" t="s">
        <v>88</v>
      </c>
    </row>
    <row r="65" spans="2:7" ht="78.75" customHeight="1">
      <c r="B65" s="43" t="s">
        <v>85</v>
      </c>
      <c r="C65" s="45"/>
      <c r="D65" s="45"/>
      <c r="E65" s="45"/>
      <c r="F65" s="45"/>
      <c r="G65" s="45"/>
    </row>
    <row r="66" spans="2:6" ht="15.75">
      <c r="B66" s="7"/>
      <c r="C66" s="24" t="s">
        <v>48</v>
      </c>
      <c r="D66" s="8"/>
      <c r="E66" s="8"/>
      <c r="F66" s="8"/>
    </row>
    <row r="67" spans="2:4" ht="15">
      <c r="B67" s="25" t="s">
        <v>62</v>
      </c>
      <c r="C67" s="25" t="s">
        <v>78</v>
      </c>
      <c r="D67" s="25"/>
    </row>
    <row r="68" spans="2:4" ht="15">
      <c r="B68" s="25"/>
      <c r="C68" s="25"/>
      <c r="D68" s="25"/>
    </row>
    <row r="69" spans="2:4" ht="15">
      <c r="B69" s="25"/>
      <c r="C69" s="25"/>
      <c r="D69" s="25"/>
    </row>
    <row r="70" spans="1:4" ht="12.75">
      <c r="A70" s="37" t="s">
        <v>95</v>
      </c>
      <c r="B70" s="29" t="s">
        <v>40</v>
      </c>
      <c r="C70" s="29" t="s">
        <v>50</v>
      </c>
      <c r="D70" s="29" t="s">
        <v>52</v>
      </c>
    </row>
    <row r="71" spans="1:4" ht="12.75">
      <c r="A71" s="37">
        <v>1</v>
      </c>
      <c r="B71" s="29" t="s">
        <v>5</v>
      </c>
      <c r="C71" s="28">
        <v>0.057812499999999996</v>
      </c>
      <c r="D71" s="29">
        <v>1</v>
      </c>
    </row>
    <row r="72" spans="1:4" ht="12.75">
      <c r="A72" s="37">
        <v>2</v>
      </c>
      <c r="B72" s="29" t="s">
        <v>47</v>
      </c>
      <c r="C72" s="28">
        <v>0.06128472222222222</v>
      </c>
      <c r="D72" s="29">
        <v>2</v>
      </c>
    </row>
    <row r="73" spans="1:4" ht="12.75">
      <c r="A73" s="37">
        <v>3</v>
      </c>
      <c r="B73" s="29" t="s">
        <v>23</v>
      </c>
      <c r="C73" s="28">
        <v>0.0682175925925926</v>
      </c>
      <c r="D73" s="29">
        <v>3</v>
      </c>
    </row>
    <row r="74" spans="1:4" ht="12.75">
      <c r="A74" s="37">
        <v>4</v>
      </c>
      <c r="B74" s="29" t="s">
        <v>46</v>
      </c>
      <c r="C74" s="28">
        <v>0.07547453703703703</v>
      </c>
      <c r="D74" s="29">
        <v>4</v>
      </c>
    </row>
    <row r="75" spans="1:4" ht="12.75">
      <c r="A75" s="37">
        <v>5</v>
      </c>
      <c r="B75" s="29" t="s">
        <v>24</v>
      </c>
      <c r="C75" s="28">
        <v>0.0771875</v>
      </c>
      <c r="D75" s="29">
        <v>5</v>
      </c>
    </row>
    <row r="76" spans="1:4" ht="12.75">
      <c r="A76" s="37">
        <v>6</v>
      </c>
      <c r="B76" s="29" t="s">
        <v>11</v>
      </c>
      <c r="C76" s="28">
        <v>0.07836805555555555</v>
      </c>
      <c r="D76" s="29">
        <v>6</v>
      </c>
    </row>
    <row r="77" spans="1:4" ht="12.75">
      <c r="A77" s="37">
        <v>7</v>
      </c>
      <c r="B77" s="29" t="s">
        <v>10</v>
      </c>
      <c r="C77" s="28">
        <v>0.08204861111111111</v>
      </c>
      <c r="D77" s="29">
        <v>7</v>
      </c>
    </row>
    <row r="78" spans="1:4" ht="12.75">
      <c r="A78" s="37">
        <v>8</v>
      </c>
      <c r="B78" s="29" t="s">
        <v>38</v>
      </c>
      <c r="C78" s="28">
        <v>0.09079861111111111</v>
      </c>
      <c r="D78" s="29">
        <v>8</v>
      </c>
    </row>
    <row r="79" spans="1:4" ht="12.75">
      <c r="A79" s="37">
        <v>9</v>
      </c>
      <c r="B79" s="29" t="s">
        <v>61</v>
      </c>
      <c r="C79" s="28">
        <v>0.09561342592592592</v>
      </c>
      <c r="D79" s="29">
        <v>9</v>
      </c>
    </row>
    <row r="83" spans="2:6" ht="12.75">
      <c r="B83" s="33" t="s">
        <v>56</v>
      </c>
      <c r="C83" s="34"/>
      <c r="D83" s="35" t="s">
        <v>76</v>
      </c>
      <c r="E83" s="30"/>
      <c r="F83" s="34"/>
    </row>
    <row r="84" spans="2:6" ht="12.75">
      <c r="B84" s="33"/>
      <c r="C84" s="33"/>
      <c r="D84" s="33"/>
      <c r="E84" s="30"/>
      <c r="F84" s="34"/>
    </row>
    <row r="85" spans="2:6" ht="12.75">
      <c r="B85" s="33" t="s">
        <v>43</v>
      </c>
      <c r="C85" s="33"/>
      <c r="D85" t="s">
        <v>96</v>
      </c>
      <c r="E85" s="30"/>
      <c r="F85" s="34"/>
    </row>
    <row r="86" spans="2:6" ht="12.75" customHeight="1">
      <c r="B86" s="34"/>
      <c r="C86" s="34"/>
      <c r="D86" s="34"/>
      <c r="E86" s="34"/>
      <c r="F86" s="34"/>
    </row>
    <row r="87" spans="2:6" ht="12.75" customHeight="1">
      <c r="B87" s="34" t="s">
        <v>87</v>
      </c>
      <c r="C87" s="34"/>
      <c r="D87" s="34" t="s">
        <v>92</v>
      </c>
      <c r="E87" s="34"/>
      <c r="F87" s="34"/>
    </row>
    <row r="88" spans="2:6" ht="38.25">
      <c r="B88" s="36" t="s">
        <v>93</v>
      </c>
      <c r="C88" s="34"/>
      <c r="D88" s="34"/>
      <c r="E88" s="34"/>
      <c r="F88" s="34"/>
    </row>
  </sheetData>
  <sheetProtection password="CC6F" sheet="1"/>
  <mergeCells count="4">
    <mergeCell ref="B1:K1"/>
    <mergeCell ref="B25:K25"/>
    <mergeCell ref="B65:G65"/>
    <mergeCell ref="B21:D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CC"/>
  </sheetPr>
  <dimension ref="A2:P28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6.00390625" style="0" customWidth="1"/>
    <col min="2" max="2" width="24.75390625" style="0" customWidth="1"/>
    <col min="3" max="3" width="9.25390625" style="0" customWidth="1"/>
    <col min="4" max="4" width="8.00390625" style="0" customWidth="1"/>
    <col min="5" max="5" width="8.75390625" style="0" customWidth="1"/>
    <col min="6" max="6" width="9.625" style="0" customWidth="1"/>
    <col min="7" max="7" width="9.00390625" style="0" customWidth="1"/>
    <col min="8" max="8" width="7.625" style="0" customWidth="1"/>
    <col min="9" max="9" width="7.25390625" style="0" customWidth="1"/>
    <col min="10" max="10" width="7.75390625" style="0" customWidth="1"/>
    <col min="11" max="11" width="7.375" style="0" customWidth="1"/>
    <col min="12" max="12" width="7.625" style="0" customWidth="1"/>
    <col min="13" max="13" width="7.125" style="0" customWidth="1"/>
    <col min="14" max="14" width="6.75390625" style="0" customWidth="1"/>
    <col min="15" max="15" width="8.00390625" style="0" customWidth="1"/>
    <col min="16" max="16" width="8.125" style="0" customWidth="1"/>
  </cols>
  <sheetData>
    <row r="2" spans="12:16" ht="12.75">
      <c r="L2" s="46"/>
      <c r="M2" s="46"/>
      <c r="N2" s="46"/>
      <c r="O2" s="46"/>
      <c r="P2" s="46"/>
    </row>
    <row r="3" spans="12:16" ht="12.75">
      <c r="L3" s="46"/>
      <c r="M3" s="46"/>
      <c r="N3" s="46"/>
      <c r="O3" s="46"/>
      <c r="P3" s="46"/>
    </row>
    <row r="4" spans="12:16" ht="12.75">
      <c r="L4" s="46"/>
      <c r="M4" s="46"/>
      <c r="N4" s="46"/>
      <c r="O4" s="46"/>
      <c r="P4" s="46"/>
    </row>
    <row r="6" spans="2:14" ht="49.5" customHeight="1">
      <c r="B6" s="43" t="s">
        <v>83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2:9" ht="15.75">
      <c r="B7" s="7"/>
      <c r="C7" s="24" t="s">
        <v>63</v>
      </c>
      <c r="D7" s="8"/>
      <c r="E7" s="8"/>
      <c r="F7" s="8"/>
      <c r="G7" s="8"/>
      <c r="H7" s="8"/>
      <c r="I7" s="8"/>
    </row>
    <row r="8" spans="2:7" ht="15">
      <c r="B8" s="25"/>
      <c r="C8" s="25"/>
      <c r="D8" s="25"/>
      <c r="E8" s="25"/>
      <c r="F8" s="25"/>
      <c r="G8" s="25"/>
    </row>
    <row r="9" spans="2:7" ht="15">
      <c r="B9" s="25"/>
      <c r="C9" s="25"/>
      <c r="D9" s="25"/>
      <c r="E9" s="25"/>
      <c r="F9" s="25"/>
      <c r="G9" s="25"/>
    </row>
    <row r="10" spans="2:7" ht="15">
      <c r="B10" s="25"/>
      <c r="C10" s="25"/>
      <c r="D10" s="25"/>
      <c r="E10" s="25"/>
      <c r="F10" s="25"/>
      <c r="G10" s="25"/>
    </row>
    <row r="11" spans="1:16" ht="24" customHeight="1">
      <c r="A11" s="37" t="s">
        <v>95</v>
      </c>
      <c r="B11" s="40" t="s">
        <v>40</v>
      </c>
      <c r="C11" s="40" t="s">
        <v>41</v>
      </c>
      <c r="D11" s="40" t="s">
        <v>42</v>
      </c>
      <c r="E11" s="40" t="s">
        <v>72</v>
      </c>
      <c r="F11" s="42" t="s">
        <v>71</v>
      </c>
      <c r="G11" s="42" t="s">
        <v>73</v>
      </c>
      <c r="H11" s="42" t="s">
        <v>64</v>
      </c>
      <c r="I11" s="42" t="s">
        <v>65</v>
      </c>
      <c r="J11" s="42" t="s">
        <v>66</v>
      </c>
      <c r="K11" s="42" t="s">
        <v>67</v>
      </c>
      <c r="L11" s="42" t="s">
        <v>68</v>
      </c>
      <c r="M11" s="42" t="s">
        <v>69</v>
      </c>
      <c r="N11" s="42" t="s">
        <v>70</v>
      </c>
      <c r="O11" s="42" t="s">
        <v>74</v>
      </c>
      <c r="P11" s="42" t="s">
        <v>52</v>
      </c>
    </row>
    <row r="12" spans="1:16" ht="24.75" customHeight="1">
      <c r="A12" s="37">
        <v>1</v>
      </c>
      <c r="B12" s="29" t="s">
        <v>47</v>
      </c>
      <c r="C12" s="28">
        <v>0.0625</v>
      </c>
      <c r="D12" s="28">
        <v>0.13966435185185186</v>
      </c>
      <c r="E12" s="28">
        <f aca="true" t="shared" si="0" ref="E12:E20">D12-C12</f>
        <v>0.07716435185185186</v>
      </c>
      <c r="F12" s="28">
        <v>0.018993055555555558</v>
      </c>
      <c r="G12" s="28">
        <f aca="true" t="shared" si="1" ref="G12:G20">E12-F12</f>
        <v>0.058171296296296304</v>
      </c>
      <c r="H12" s="29">
        <v>0</v>
      </c>
      <c r="I12" s="29">
        <v>3</v>
      </c>
      <c r="J12" s="29">
        <v>0</v>
      </c>
      <c r="K12" s="29">
        <v>0</v>
      </c>
      <c r="L12" s="29">
        <v>9</v>
      </c>
      <c r="M12" s="29">
        <v>0</v>
      </c>
      <c r="N12" s="29">
        <v>0</v>
      </c>
      <c r="O12" s="29">
        <f aca="true" t="shared" si="2" ref="O12:O20">H12+I12+J12+K12+L12+M12+N12</f>
        <v>12</v>
      </c>
      <c r="P12" s="31">
        <v>1</v>
      </c>
    </row>
    <row r="13" spans="1:16" ht="21.75" customHeight="1">
      <c r="A13" s="37">
        <v>2</v>
      </c>
      <c r="B13" s="29" t="s">
        <v>38</v>
      </c>
      <c r="C13" s="28">
        <v>0.07291666666666667</v>
      </c>
      <c r="D13" s="28">
        <v>0.14582175925925925</v>
      </c>
      <c r="E13" s="28">
        <f t="shared" si="0"/>
        <v>0.07290509259259258</v>
      </c>
      <c r="F13" s="28">
        <v>0.012199074074074072</v>
      </c>
      <c r="G13" s="28">
        <f t="shared" si="1"/>
        <v>0.060706018518518506</v>
      </c>
      <c r="H13" s="29">
        <v>0</v>
      </c>
      <c r="I13" s="29">
        <v>6</v>
      </c>
      <c r="J13" s="29">
        <v>3</v>
      </c>
      <c r="K13" s="29">
        <v>0</v>
      </c>
      <c r="L13" s="29">
        <v>3</v>
      </c>
      <c r="M13" s="29">
        <v>0</v>
      </c>
      <c r="N13" s="29">
        <v>3</v>
      </c>
      <c r="O13" s="29">
        <f t="shared" si="2"/>
        <v>15</v>
      </c>
      <c r="P13" s="31">
        <v>2</v>
      </c>
    </row>
    <row r="14" spans="1:16" ht="22.5" customHeight="1">
      <c r="A14" s="37">
        <v>3</v>
      </c>
      <c r="B14" s="29" t="s">
        <v>23</v>
      </c>
      <c r="C14" s="28">
        <v>0.020833333333333332</v>
      </c>
      <c r="D14" s="28">
        <v>0.09959490740740741</v>
      </c>
      <c r="E14" s="28">
        <f t="shared" si="0"/>
        <v>0.07876157407407408</v>
      </c>
      <c r="F14" s="28">
        <v>0.01273148148148148</v>
      </c>
      <c r="G14" s="28">
        <f t="shared" si="1"/>
        <v>0.0660300925925926</v>
      </c>
      <c r="H14" s="29">
        <v>0</v>
      </c>
      <c r="I14" s="29">
        <v>3</v>
      </c>
      <c r="J14" s="29">
        <v>3</v>
      </c>
      <c r="K14" s="29">
        <v>3</v>
      </c>
      <c r="L14" s="29">
        <v>22</v>
      </c>
      <c r="M14" s="29">
        <v>0</v>
      </c>
      <c r="N14" s="29">
        <v>3</v>
      </c>
      <c r="O14" s="29">
        <f t="shared" si="2"/>
        <v>34</v>
      </c>
      <c r="P14" s="31">
        <v>3</v>
      </c>
    </row>
    <row r="15" spans="1:16" ht="21.75" customHeight="1">
      <c r="A15" s="37">
        <v>4</v>
      </c>
      <c r="B15" s="29" t="s">
        <v>11</v>
      </c>
      <c r="C15" s="28">
        <v>0.03125</v>
      </c>
      <c r="D15" s="28">
        <v>0.11753472222222222</v>
      </c>
      <c r="E15" s="28">
        <f t="shared" si="0"/>
        <v>0.08628472222222222</v>
      </c>
      <c r="F15" s="28">
        <v>0.0028124999999999995</v>
      </c>
      <c r="G15" s="28">
        <f t="shared" si="1"/>
        <v>0.08347222222222223</v>
      </c>
      <c r="H15" s="29">
        <v>0</v>
      </c>
      <c r="I15" s="29">
        <v>12</v>
      </c>
      <c r="J15" s="29">
        <v>0</v>
      </c>
      <c r="K15" s="29">
        <v>3</v>
      </c>
      <c r="L15" s="29">
        <v>13</v>
      </c>
      <c r="M15" s="29">
        <v>3</v>
      </c>
      <c r="N15" s="29">
        <v>6</v>
      </c>
      <c r="O15" s="29">
        <f t="shared" si="2"/>
        <v>37</v>
      </c>
      <c r="P15" s="31">
        <v>4</v>
      </c>
    </row>
    <row r="16" spans="1:16" ht="20.25" customHeight="1">
      <c r="A16" s="37">
        <v>5</v>
      </c>
      <c r="B16" s="29" t="s">
        <v>10</v>
      </c>
      <c r="C16" s="28">
        <v>0.052083333333333336</v>
      </c>
      <c r="D16" s="30">
        <v>0.1375347222222222</v>
      </c>
      <c r="E16" s="28">
        <f t="shared" si="0"/>
        <v>0.08545138888888887</v>
      </c>
      <c r="F16" s="28">
        <v>0.016840277777777777</v>
      </c>
      <c r="G16" s="28">
        <f t="shared" si="1"/>
        <v>0.0686111111111111</v>
      </c>
      <c r="H16" s="29">
        <v>0</v>
      </c>
      <c r="I16" s="29">
        <v>9</v>
      </c>
      <c r="J16" s="29">
        <v>6</v>
      </c>
      <c r="K16" s="29">
        <v>6</v>
      </c>
      <c r="L16" s="29">
        <v>29</v>
      </c>
      <c r="M16" s="29">
        <v>0</v>
      </c>
      <c r="N16" s="29">
        <v>6</v>
      </c>
      <c r="O16" s="29">
        <f t="shared" si="2"/>
        <v>56</v>
      </c>
      <c r="P16" s="31">
        <v>5</v>
      </c>
    </row>
    <row r="17" spans="1:16" ht="21" customHeight="1">
      <c r="A17" s="37">
        <v>6</v>
      </c>
      <c r="B17" s="29" t="s">
        <v>61</v>
      </c>
      <c r="C17" s="28">
        <v>0.010416666666666666</v>
      </c>
      <c r="D17" s="28">
        <v>0.09670138888888889</v>
      </c>
      <c r="E17" s="28">
        <f t="shared" si="0"/>
        <v>0.08628472222222222</v>
      </c>
      <c r="F17" s="28">
        <v>0.011608796296296296</v>
      </c>
      <c r="G17" s="28">
        <f t="shared" si="1"/>
        <v>0.07467592592592592</v>
      </c>
      <c r="H17" s="29">
        <v>3</v>
      </c>
      <c r="I17" s="29">
        <v>21</v>
      </c>
      <c r="J17" s="29">
        <v>6</v>
      </c>
      <c r="K17" s="29">
        <v>6</v>
      </c>
      <c r="L17" s="29">
        <v>9</v>
      </c>
      <c r="M17" s="29">
        <v>3</v>
      </c>
      <c r="N17" s="29">
        <v>9</v>
      </c>
      <c r="O17" s="29">
        <f t="shared" si="2"/>
        <v>57</v>
      </c>
      <c r="P17" s="31">
        <v>6</v>
      </c>
    </row>
    <row r="18" spans="1:16" ht="24" customHeight="1">
      <c r="A18" s="37">
        <v>7</v>
      </c>
      <c r="B18" s="29" t="s">
        <v>24</v>
      </c>
      <c r="C18" s="28">
        <v>0.041666666666666664</v>
      </c>
      <c r="D18" s="28">
        <v>0.1368287037037037</v>
      </c>
      <c r="E18" s="28">
        <f t="shared" si="0"/>
        <v>0.09516203703703704</v>
      </c>
      <c r="F18" s="28">
        <v>0.005208333333333333</v>
      </c>
      <c r="G18" s="28">
        <f t="shared" si="1"/>
        <v>0.08995370370370372</v>
      </c>
      <c r="H18" s="29">
        <v>3</v>
      </c>
      <c r="I18" s="29">
        <v>9</v>
      </c>
      <c r="J18" s="29">
        <v>3</v>
      </c>
      <c r="K18" s="29">
        <v>3</v>
      </c>
      <c r="L18" s="29">
        <v>35</v>
      </c>
      <c r="M18" s="29">
        <v>0</v>
      </c>
      <c r="N18" s="29">
        <v>9</v>
      </c>
      <c r="O18" s="29">
        <f t="shared" si="2"/>
        <v>62</v>
      </c>
      <c r="P18" s="31">
        <v>7</v>
      </c>
    </row>
    <row r="19" spans="1:16" ht="21" customHeight="1">
      <c r="A19" s="37">
        <v>8</v>
      </c>
      <c r="B19" s="29" t="s">
        <v>5</v>
      </c>
      <c r="C19" s="28">
        <v>0.08333333333333333</v>
      </c>
      <c r="D19" s="28">
        <v>0.2069212962962963</v>
      </c>
      <c r="E19" s="28">
        <f t="shared" si="0"/>
        <v>0.12358796296296297</v>
      </c>
      <c r="F19" s="28">
        <v>0.004074074074074075</v>
      </c>
      <c r="G19" s="28">
        <f t="shared" si="1"/>
        <v>0.11951388888888889</v>
      </c>
      <c r="H19" s="29">
        <v>9</v>
      </c>
      <c r="I19" s="29">
        <v>22</v>
      </c>
      <c r="J19" s="29">
        <v>52</v>
      </c>
      <c r="K19" s="29">
        <v>0</v>
      </c>
      <c r="L19" s="29">
        <v>120</v>
      </c>
      <c r="M19" s="29">
        <v>0</v>
      </c>
      <c r="N19" s="29">
        <v>0</v>
      </c>
      <c r="O19" s="29">
        <f t="shared" si="2"/>
        <v>203</v>
      </c>
      <c r="P19" s="31">
        <v>8</v>
      </c>
    </row>
    <row r="20" spans="1:16" ht="21.75" customHeight="1">
      <c r="A20" s="37">
        <v>9</v>
      </c>
      <c r="B20" s="29" t="s">
        <v>46</v>
      </c>
      <c r="C20" s="28">
        <v>0</v>
      </c>
      <c r="D20" s="28">
        <v>0.09542824074074074</v>
      </c>
      <c r="E20" s="28">
        <f t="shared" si="0"/>
        <v>0.09542824074074074</v>
      </c>
      <c r="F20" s="28">
        <v>0.004768518518518518</v>
      </c>
      <c r="G20" s="28">
        <f t="shared" si="1"/>
        <v>0.09065972222222222</v>
      </c>
      <c r="H20" s="29">
        <v>3</v>
      </c>
      <c r="I20" s="29">
        <v>42</v>
      </c>
      <c r="J20" s="29">
        <v>21</v>
      </c>
      <c r="K20" s="29">
        <v>15</v>
      </c>
      <c r="L20" s="29">
        <v>110</v>
      </c>
      <c r="M20" s="29">
        <v>10</v>
      </c>
      <c r="N20" s="29">
        <v>12</v>
      </c>
      <c r="O20" s="29">
        <f t="shared" si="2"/>
        <v>213</v>
      </c>
      <c r="P20" s="31">
        <v>9</v>
      </c>
    </row>
    <row r="23" spans="2:7" ht="12.75">
      <c r="B23" t="s">
        <v>75</v>
      </c>
      <c r="G23" t="s">
        <v>76</v>
      </c>
    </row>
    <row r="25" spans="2:13" ht="12.75">
      <c r="B25" t="s">
        <v>90</v>
      </c>
      <c r="G25" t="s">
        <v>96</v>
      </c>
      <c r="H25" s="26"/>
      <c r="I25" s="26"/>
      <c r="J25" s="26"/>
      <c r="K25" s="26"/>
      <c r="L25" s="26"/>
      <c r="M25" s="27"/>
    </row>
    <row r="27" spans="2:7" ht="12.75">
      <c r="B27" s="46" t="s">
        <v>91</v>
      </c>
      <c r="C27" s="46"/>
      <c r="D27" s="46"/>
      <c r="G27" t="s">
        <v>89</v>
      </c>
    </row>
    <row r="28" spans="2:12" ht="12.75">
      <c r="B28" s="46"/>
      <c r="C28" s="46"/>
      <c r="D28" s="46"/>
      <c r="H28" s="26"/>
      <c r="I28" s="26"/>
      <c r="J28" s="26"/>
      <c r="K28" s="26"/>
      <c r="L28" s="27"/>
    </row>
  </sheetData>
  <sheetProtection password="CC71" sheet="1"/>
  <mergeCells count="3">
    <mergeCell ref="B6:N6"/>
    <mergeCell ref="L2:P4"/>
    <mergeCell ref="B27:D28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2:L29"/>
  <sheetViews>
    <sheetView tabSelected="1" zoomScalePageLayoutView="0" workbookViewId="0" topLeftCell="A4">
      <selection activeCell="G33" sqref="G33"/>
    </sheetView>
  </sheetViews>
  <sheetFormatPr defaultColWidth="9.00390625" defaultRowHeight="12.75"/>
  <cols>
    <col min="1" max="1" width="4.00390625" style="0" customWidth="1"/>
    <col min="2" max="2" width="29.625" style="0" customWidth="1"/>
    <col min="5" max="5" width="0" style="0" hidden="1" customWidth="1"/>
    <col min="7" max="7" width="9.125" style="0" customWidth="1"/>
  </cols>
  <sheetData>
    <row r="2" spans="4:10" ht="12.75" customHeight="1">
      <c r="D2" s="46" t="s">
        <v>94</v>
      </c>
      <c r="E2" s="46"/>
      <c r="F2" s="46"/>
      <c r="G2" s="46"/>
      <c r="H2" s="46"/>
      <c r="J2" s="32"/>
    </row>
    <row r="3" spans="4:10" ht="12.75">
      <c r="D3" s="46"/>
      <c r="E3" s="46"/>
      <c r="F3" s="46"/>
      <c r="G3" s="46"/>
      <c r="H3" s="46"/>
      <c r="J3" s="32"/>
    </row>
    <row r="4" spans="4:10" ht="12.75">
      <c r="D4" s="46"/>
      <c r="E4" s="46"/>
      <c r="F4" s="46"/>
      <c r="G4" s="46"/>
      <c r="H4" s="46"/>
      <c r="J4" s="32"/>
    </row>
    <row r="5" spans="4:8" ht="12.75">
      <c r="D5" s="46"/>
      <c r="E5" s="46"/>
      <c r="F5" s="46"/>
      <c r="G5" s="46"/>
      <c r="H5" s="46"/>
    </row>
    <row r="6" spans="2:8" ht="68.25" customHeight="1">
      <c r="B6" s="43" t="s">
        <v>80</v>
      </c>
      <c r="C6" s="43"/>
      <c r="D6" s="43"/>
      <c r="E6" s="43"/>
      <c r="F6" s="43"/>
      <c r="G6" s="43"/>
      <c r="H6" s="43"/>
    </row>
    <row r="7" spans="2:7" ht="15.75">
      <c r="B7" s="7"/>
      <c r="C7" s="8"/>
      <c r="D7" s="8"/>
      <c r="E7" s="8"/>
      <c r="F7" s="8"/>
      <c r="G7" s="8"/>
    </row>
    <row r="8" spans="2:3" ht="15">
      <c r="B8" s="25" t="s">
        <v>62</v>
      </c>
      <c r="C8" s="25"/>
    </row>
    <row r="9" spans="2:3" ht="15">
      <c r="B9" s="25"/>
      <c r="C9" s="25"/>
    </row>
    <row r="10" spans="2:3" ht="15">
      <c r="B10" s="25"/>
      <c r="C10" s="25"/>
    </row>
    <row r="11" spans="1:8" ht="25.5">
      <c r="A11" s="37" t="s">
        <v>95</v>
      </c>
      <c r="B11" s="38" t="s">
        <v>40</v>
      </c>
      <c r="C11" s="39">
        <v>42060</v>
      </c>
      <c r="D11" s="39">
        <v>42061</v>
      </c>
      <c r="E11" s="40" t="s">
        <v>77</v>
      </c>
      <c r="F11" s="41">
        <v>42062</v>
      </c>
      <c r="G11" s="40" t="s">
        <v>79</v>
      </c>
      <c r="H11" s="38" t="s">
        <v>52</v>
      </c>
    </row>
    <row r="12" spans="1:8" ht="12.75">
      <c r="A12" s="37">
        <v>1</v>
      </c>
      <c r="B12" s="29" t="s">
        <v>47</v>
      </c>
      <c r="C12" s="29">
        <v>2</v>
      </c>
      <c r="D12" s="29">
        <v>1</v>
      </c>
      <c r="E12" s="29">
        <f aca="true" t="shared" si="0" ref="E12:E20">C12+D12</f>
        <v>3</v>
      </c>
      <c r="F12" s="29">
        <v>1</v>
      </c>
      <c r="G12" s="29">
        <f aca="true" t="shared" si="1" ref="G12:G20">F12+E12</f>
        <v>4</v>
      </c>
      <c r="H12" s="29">
        <v>1</v>
      </c>
    </row>
    <row r="13" spans="1:8" ht="12.75">
      <c r="A13" s="37">
        <v>2</v>
      </c>
      <c r="B13" s="29" t="s">
        <v>23</v>
      </c>
      <c r="C13" s="29">
        <v>3</v>
      </c>
      <c r="D13" s="29">
        <v>3</v>
      </c>
      <c r="E13" s="29">
        <f t="shared" si="0"/>
        <v>6</v>
      </c>
      <c r="F13" s="29">
        <v>2</v>
      </c>
      <c r="G13" s="29">
        <f t="shared" si="1"/>
        <v>8</v>
      </c>
      <c r="H13" s="29">
        <v>2</v>
      </c>
    </row>
    <row r="14" spans="1:8" ht="12.75">
      <c r="A14" s="37">
        <v>3</v>
      </c>
      <c r="B14" s="29" t="s">
        <v>38</v>
      </c>
      <c r="C14" s="29">
        <v>8</v>
      </c>
      <c r="D14" s="29">
        <v>2</v>
      </c>
      <c r="E14" s="29">
        <f t="shared" si="0"/>
        <v>10</v>
      </c>
      <c r="F14" s="29">
        <v>5</v>
      </c>
      <c r="G14" s="29">
        <v>15</v>
      </c>
      <c r="H14" s="29">
        <v>3</v>
      </c>
    </row>
    <row r="15" spans="1:8" ht="12.75">
      <c r="A15" s="37">
        <v>4</v>
      </c>
      <c r="B15" s="29" t="s">
        <v>10</v>
      </c>
      <c r="C15" s="29">
        <v>7</v>
      </c>
      <c r="D15" s="29">
        <v>5</v>
      </c>
      <c r="E15" s="29">
        <f>C15+D15</f>
        <v>12</v>
      </c>
      <c r="F15" s="29">
        <v>3</v>
      </c>
      <c r="G15" s="29">
        <v>15</v>
      </c>
      <c r="H15" s="29">
        <v>4</v>
      </c>
    </row>
    <row r="16" spans="1:8" ht="12.75">
      <c r="A16" s="37">
        <v>5</v>
      </c>
      <c r="B16" s="29" t="s">
        <v>11</v>
      </c>
      <c r="C16" s="29">
        <v>6</v>
      </c>
      <c r="D16" s="29">
        <v>4</v>
      </c>
      <c r="E16" s="29">
        <f>C16+D16</f>
        <v>10</v>
      </c>
      <c r="F16" s="29">
        <v>7</v>
      </c>
      <c r="G16" s="29">
        <f>F16+E16</f>
        <v>17</v>
      </c>
      <c r="H16" s="29">
        <v>5</v>
      </c>
    </row>
    <row r="17" spans="1:8" ht="12.75">
      <c r="A17" s="37">
        <v>6</v>
      </c>
      <c r="B17" s="29" t="s">
        <v>5</v>
      </c>
      <c r="C17" s="29">
        <v>1</v>
      </c>
      <c r="D17" s="29">
        <v>8</v>
      </c>
      <c r="E17" s="29">
        <f t="shared" si="0"/>
        <v>9</v>
      </c>
      <c r="F17" s="29">
        <v>8</v>
      </c>
      <c r="G17" s="29">
        <f t="shared" si="1"/>
        <v>17</v>
      </c>
      <c r="H17" s="29">
        <v>6</v>
      </c>
    </row>
    <row r="18" spans="1:8" ht="12.75">
      <c r="A18" s="37">
        <v>7</v>
      </c>
      <c r="B18" s="29" t="s">
        <v>61</v>
      </c>
      <c r="C18" s="29">
        <v>9</v>
      </c>
      <c r="D18" s="29">
        <v>6</v>
      </c>
      <c r="E18" s="29">
        <f t="shared" si="0"/>
        <v>15</v>
      </c>
      <c r="F18" s="29">
        <v>3</v>
      </c>
      <c r="G18" s="29" t="s">
        <v>81</v>
      </c>
      <c r="H18" s="29">
        <v>7</v>
      </c>
    </row>
    <row r="19" spans="1:8" ht="12.75">
      <c r="A19" s="37">
        <v>8</v>
      </c>
      <c r="B19" s="29" t="s">
        <v>24</v>
      </c>
      <c r="C19" s="29">
        <v>5</v>
      </c>
      <c r="D19" s="29">
        <v>7</v>
      </c>
      <c r="E19" s="29">
        <f t="shared" si="0"/>
        <v>12</v>
      </c>
      <c r="F19" s="29">
        <v>6</v>
      </c>
      <c r="G19" s="29">
        <f t="shared" si="1"/>
        <v>18</v>
      </c>
      <c r="H19" s="29">
        <v>8</v>
      </c>
    </row>
    <row r="20" spans="1:12" ht="12.75">
      <c r="A20" s="37">
        <v>9</v>
      </c>
      <c r="B20" s="29" t="s">
        <v>46</v>
      </c>
      <c r="C20" s="29">
        <v>4</v>
      </c>
      <c r="D20" s="29">
        <v>9</v>
      </c>
      <c r="E20" s="29">
        <f t="shared" si="0"/>
        <v>13</v>
      </c>
      <c r="F20" s="29">
        <v>9</v>
      </c>
      <c r="G20" s="29">
        <f t="shared" si="1"/>
        <v>22</v>
      </c>
      <c r="H20" s="29">
        <v>9</v>
      </c>
      <c r="L20" t="s">
        <v>82</v>
      </c>
    </row>
    <row r="24" spans="2:7" ht="12.75">
      <c r="B24" t="s">
        <v>75</v>
      </c>
      <c r="G24" t="s">
        <v>76</v>
      </c>
    </row>
    <row r="26" spans="2:8" ht="12.75">
      <c r="B26" t="s">
        <v>90</v>
      </c>
      <c r="G26" t="s">
        <v>96</v>
      </c>
      <c r="H26" s="26"/>
    </row>
    <row r="28" spans="2:7" ht="12.75" customHeight="1">
      <c r="B28" s="46" t="s">
        <v>91</v>
      </c>
      <c r="C28" s="46"/>
      <c r="D28" s="46"/>
      <c r="G28" t="s">
        <v>89</v>
      </c>
    </row>
    <row r="29" spans="2:8" ht="12.75">
      <c r="B29" s="46"/>
      <c r="C29" s="46"/>
      <c r="D29" s="46"/>
      <c r="H29" s="26"/>
    </row>
  </sheetData>
  <sheetProtection password="CC53" sheet="1"/>
  <mergeCells count="3">
    <mergeCell ref="D2:H5"/>
    <mergeCell ref="B6:H6"/>
    <mergeCell ref="B28:D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2015-03-16T13:01:15Z</cp:lastPrinted>
  <dcterms:created xsi:type="dcterms:W3CDTF">2015-02-25T06:34:43Z</dcterms:created>
  <dcterms:modified xsi:type="dcterms:W3CDTF">2015-03-19T11:24:01Z</dcterms:modified>
  <cp:category/>
  <cp:version/>
  <cp:contentType/>
  <cp:contentStatus/>
</cp:coreProperties>
</file>